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ướng dẫn" sheetId="1" state="visible" r:id="rId3"/>
    <sheet name="Danh sách quỹ" sheetId="2" state="visible" r:id="rId4"/>
    <sheet name="Nhật ký liên hệ" sheetId="3" state="visible" r:id="rId5"/>
    <sheet name="Phễu &amp; tiến độ" sheetId="4" state="visible" r:id="rId6"/>
  </sheets>
  <definedNames>
    <definedName function="false" hidden="true" localSheetId="1" name="_xlnm._FilterDatabase" vbProcedure="false">'Danh sách quỹ'!$A$1:$O$121</definedName>
    <definedName function="false" hidden="true" localSheetId="2" name="_xlnm._FilterDatabase" vbProcedure="false">'Nhật ký liên hệ'!$A$1:$F$201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<sst xmlns="http://schemas.openxmlformats.org/spreadsheetml/2006/main" count="73" uniqueCount="71">
  <si>
    <t xml:space="preserve">Bảng theo dõi tiếp cận nhà đầu tư</t>
  </si>
  <si>
    <t xml:space="preserve">Fundraising.vn · Mẫu miễn phí · fundraising.vn/mau</t>
  </si>
  <si>
    <t xml:space="preserve">Dùng để làm gì</t>
  </si>
  <si>
    <t xml:space="preserve">Một vòng gọi vốn thường kéo dài vài tháng và chạm tới vài chục quỹ. Quản lý bằng trí nhớ thì việc hay hỏng nhất không phải là bị từ chối, mà là quên nhắc lại đúng lúc. File này giữ toàn bộ danh sách ở một chỗ, tự nhắc ngày cần liên hệ lại, và cho bạn thấy phễu gọi vốn đang đứng ở đâu.</t>
  </si>
  <si>
    <t xml:space="preserve">Cách dùng</t>
  </si>
  <si>
    <t xml:space="preserve">1. Sheet «Danh sách quỹ»: mỗi dòng một quỹ hoặc nhà đầu tư. Điền các ô nền vàng; các cột nền xám tự tính.</t>
  </si>
  <si>
    <t xml:space="preserve">2. Mỗi lần có liên hệ mới, cập nhật «Bước hiện tại» và «Ngày cập nhật gần nhất». Cột «Nhắc lại vào» tự tính theo số ngày chờ bạn đặt ở ô C14, và cột «Tình trạng» sẽ báo Quá hạn khi tới lúc cần nhắc.</t>
  </si>
  <si>
    <t xml:space="preserve">3. Sheet «Nhật ký liên hệ»: ghi lại từng lần trao đổi để lần sau nhớ đã nói gì với ai.</t>
  </si>
  <si>
    <t xml:space="preserve">4. Sheet «Phễu &amp; tiến độ»: xem số quỹ ở từng bước, tỷ lệ chuyển đổi và danh sách việc quá hạn.</t>
  </si>
  <si>
    <t xml:space="preserve">Số ngày chờ trước khi nhắc lại</t>
  </si>
  <si>
    <t xml:space="preserve">Ô C14 (màu xanh) là số ngày bạn muốn chờ trước khi nhắc lại một quỹ chưa hồi âm. Mặc định 14 ngày. Sửa ô này là cả bảng tính lại.</t>
  </si>
  <si>
    <t xml:space="preserve">Quy ước</t>
  </si>
  <si>
    <t xml:space="preserve">Ô nền vàng là ô bạn nhập. Ô nền xám là công thức, không cần sửa.</t>
  </si>
  <si>
    <t xml:space="preserve">Dòng đã ký chuyển nền xanh; dòng bị từ chối hoặc tạm dừng chuyển chữ xám; dòng tới hạn nhắc lại nổi nền cam.</t>
  </si>
  <si>
    <t xml:space="preserve">Một dòng ví dụ đã điền</t>
  </si>
  <si>
    <t xml:space="preserve">Quỹ A (ví dụ) · Quỹ đầu tư mạo hiểm · Seed · Được giới thiệu · gửi hồ sơ 01/09/2026 · bước «Đã gặp lần 1» · cập nhật 12/09/2026 · việc tiếp theo: gửi mô hình tài chính bản rút gọn.</t>
  </si>
  <si>
    <t xml:space="preserve">Lưu ý</t>
  </si>
  <si>
    <t xml:space="preserve">Đừng gửi hồ sơ hàng loạt cho mấy chục quỹ cùng một email giống nhau — các quỹ có nói chuyện với nhau. Hãy dùng cột «Vì sao quỹ này phù hợp» để buộc mình trả lời câu đó trước khi bấm gửi.</t>
  </si>
  <si>
    <t xml:space="preserve">File này nằm trên máy bạn. Nếu chia sẻ cho đồng đội, nhớ rằng nó chứa tên người liên hệ — giữ trong nhóm nhỏ và đừng đăng công khai.</t>
  </si>
  <si>
    <t xml:space="preserve">Đọc thêm: bài «Từ nộp hồ sơ đến tiền về: quỹ mất bao lâu» trên fundraising.vn/playbook</t>
  </si>
  <si>
    <t xml:space="preserve">Quỹ / nhà đầu tư</t>
  </si>
  <si>
    <t xml:space="preserve">Loại</t>
  </si>
  <si>
    <t xml:space="preserve">Giai đoạn họ đầu tư</t>
  </si>
  <si>
    <t xml:space="preserve">Vì sao quỹ này phù hợp</t>
  </si>
  <si>
    <t xml:space="preserve">Nguồn kết nối</t>
  </si>
  <si>
    <t xml:space="preserve">Người liên hệ</t>
  </si>
  <si>
    <t xml:space="preserve">Email hoặc kênh liên hệ</t>
  </si>
  <si>
    <t xml:space="preserve">Ngày gửi hồ sơ</t>
  </si>
  <si>
    <t xml:space="preserve">Bước hiện tại</t>
  </si>
  <si>
    <t xml:space="preserve">Ngày cập nhật gần nhất</t>
  </si>
  <si>
    <t xml:space="preserve">Nhắc lại vào</t>
  </si>
  <si>
    <t xml:space="preserve">Tình trạng</t>
  </si>
  <si>
    <t xml:space="preserve">Việc tiếp theo</t>
  </si>
  <si>
    <t xml:space="preserve">Mức ưu tiên</t>
  </si>
  <si>
    <t xml:space="preserve">Ghi chú</t>
  </si>
  <si>
    <t xml:space="preserve">Ngày</t>
  </si>
  <si>
    <t xml:space="preserve">Hình thức</t>
  </si>
  <si>
    <t xml:space="preserve">Người trao đổi</t>
  </si>
  <si>
    <t xml:space="preserve">Nội dung chính</t>
  </si>
  <si>
    <t xml:space="preserve">Kết quả / việc phải làm</t>
  </si>
  <si>
    <t xml:space="preserve">Phễu gọi vốn</t>
  </si>
  <si>
    <t xml:space="preserve">Tự tính từ sheet «Danh sách quỹ». Không cần sửa gì ở đây.</t>
  </si>
  <si>
    <t xml:space="preserve">Tổng quan</t>
  </si>
  <si>
    <t xml:space="preserve">Tổng số quỹ trong danh sách</t>
  </si>
  <si>
    <t xml:space="preserve">Đang theo đuổi (chưa khép lại)</t>
  </si>
  <si>
    <t xml:space="preserve">Quá hạn cần nhắc lại hôm nay</t>
  </si>
  <si>
    <t xml:space="preserve">Sắp tới hạn trong 3 ngày</t>
  </si>
  <si>
    <t xml:space="preserve">Số quỹ ở từng bước</t>
  </si>
  <si>
    <t xml:space="preserve">Bước</t>
  </si>
  <si>
    <t xml:space="preserve">Số quỹ</t>
  </si>
  <si>
    <t xml:space="preserve">Tỷ lệ trên số đã gửi</t>
  </si>
  <si>
    <t xml:space="preserve">Chưa gửi</t>
  </si>
  <si>
    <t xml:space="preserve">Đã gửi hồ sơ</t>
  </si>
  <si>
    <t xml:space="preserve">Có phản hồi</t>
  </si>
  <si>
    <t xml:space="preserve">Đã gặp lần 1</t>
  </si>
  <si>
    <t xml:space="preserve">Đang trao đổi</t>
  </si>
  <si>
    <t xml:space="preserve">Đang thẩm định</t>
  </si>
  <si>
    <t xml:space="preserve">Có term sheet</t>
  </si>
  <si>
    <t xml:space="preserve">Đã ký</t>
  </si>
  <si>
    <t xml:space="preserve">Từ chối</t>
  </si>
  <si>
    <t xml:space="preserve">Tạm dừng</t>
  </si>
  <si>
    <t xml:space="preserve">Theo nguồn kết nối</t>
  </si>
  <si>
    <t xml:space="preserve">Nguồn</t>
  </si>
  <si>
    <t xml:space="preserve">Đã gặp trở lên</t>
  </si>
  <si>
    <t xml:space="preserve">Được giới thiệu</t>
  </si>
  <si>
    <t xml:space="preserve">Gửi thẳng</t>
  </si>
  <si>
    <t xml:space="preserve">Gặp ở sự kiện</t>
  </si>
  <si>
    <t xml:space="preserve">Đăng ký mở</t>
  </si>
  <si>
    <t xml:space="preserve">Quỹ chủ động liên hệ</t>
  </si>
  <si>
    <t xml:space="preserve">Cách đọc</t>
  </si>
  <si>
    <t xml:space="preserve">Tỷ lệ từ «Đã gửi hồ sơ» xuống «Đã gặp lần 1» cho biết hồ sơ của bạn có mở được cửa không. Tỷ lệ từ «Đã gặp» xuống «Đang thẩm định» cho biết câu chuyện có giữ được sự quan tâm không. Nếu nguồn «Được giới thiệu» có tỷ lệ gặp cao hơn hẳn «Gửi thẳng», hãy dồn công sức đi tìm người giới thiệu.</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</si>
</sst>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1">
    <font>
      <sz val="11"/>
      <color theme="1"/>
      <name val="Calibri"/>
      <family val="2"/>
      <charset val="1"/>
    </font>
    <font>
      <sz val="10"/>
      <name val="Arial"/>
      <family val="0"/>
    </font>
    <font>
      <sz val="10"/>
      <name val="Arial"/>
      <family val="0"/>
    </font>
    <font>
      <sz val="10"/>
      <name val="Arial"/>
      <family val="0"/>
    </font>
    <font>
      <b val="true"/>
      <sz val="16"/>
      <color rgb="FF0E2A44"/>
      <name val="Arial"/>
      <family val="0"/>
      <charset val="1"/>
    </font>
    <font>
      <sz val="9"/>
      <color rgb="FF5C6670"/>
      <name val="Arial"/>
      <family val="0"/>
      <charset val="1"/>
    </font>
    <font>
      <b val="true"/>
      <sz val="10"/>
      <color rgb="FF14181C"/>
      <name val="Arial"/>
      <family val="0"/>
      <charset val="1"/>
    </font>
    <font>
      <sz val="10"/>
      <color rgb="FF14181C"/>
      <name val="Arial"/>
      <family val="0"/>
      <charset val="1"/>
    </font>
    <font>
      <b val="true"/>
      <sz val="10"/>
      <color rgb="FF0000FF"/>
      <name val="Arial"/>
      <family val="0"/>
      <charset val="1"/>
    </font>
    <font>
      <sz val="10"/>
      <color rgb="FF0000FF"/>
      <name val="Arial"/>
      <family val="0"/>
      <charset val="1"/>
    </font>
    <font>
      <b val="true"/>
      <sz val="11"/>
      <color rgb="FFFFFFFF"/>
      <name val="Arial"/>
      <family val="0"/>
      <charset val="1"/>
    </font>
  </fonts>
  <fills count="5">
    <fill>
      <patternFill patternType="none"/>
    </fill>
    <fill>
      <patternFill patternType="gray125"/>
    </fill>
    <fill>
      <patternFill patternType="solid">
        <fgColor rgb="FFFFF7E0"/>
        <bgColor rgb="FFFDEBD8"/>
      </patternFill>
    </fill>
    <fill>
      <patternFill patternType="solid">
        <fgColor rgb="FF123B5D"/>
        <bgColor rgb="FF0E2A44"/>
      </patternFill>
    </fill>
    <fill>
      <patternFill patternType="solid">
        <fgColor rgb="FFF3F7F8"/>
        <bgColor rgb="FFEAF2FA"/>
      </patternFill>
    </fill>
  </fills>
  <borders count="2">
    <border diagonalUp="false" diagonalDown="false">
      <left/>
      <right/>
      <top/>
      <bottom/>
      <diagonal/>
    </border>
    <border diagonalUp="false" diagonalDown="false">
      <left style="thin">
        <color rgb="FFDCE5E9"/>
      </left>
      <right style="thin">
        <color rgb="FFDCE5E9"/>
      </right>
      <top style="thin">
        <color rgb="FFDCE5E9"/>
      </top>
      <bottom style="thin">
        <color rgb="FFDCE5E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general" vertical="top"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5" fontId="7" fillId="2" borderId="1" xfId="0" applyFont="true" applyBorder="true" applyAlignment="true" applyProtection="false">
      <alignment horizontal="general" vertical="top" textRotation="0" wrapText="false" indent="0" shrinkToFit="false"/>
      <protection locked="true" hidden="false"/>
    </xf>
    <xf numFmtId="165" fontId="7" fillId="4" borderId="1" xfId="0" applyFont="true" applyBorder="true" applyAlignment="true" applyProtection="false">
      <alignment horizontal="center" vertical="center" textRotation="0" wrapText="false" indent="0" shrinkToFit="false"/>
      <protection locked="true" hidden="false"/>
    </xf>
    <xf numFmtId="164" fontId="7" fillId="4" borderId="1"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23B5D"/>
          <bgColor rgb="FF000000"/>
        </patternFill>
      </fill>
    </dxf>
    <dxf>
      <fill>
        <patternFill patternType="solid">
          <fgColor rgb="FFFFF7E0"/>
          <bgColor rgb="FF000000"/>
        </patternFill>
      </fill>
    </dxf>
    <dxf>
      <fill>
        <patternFill patternType="solid">
          <fgColor rgb="FF14181C"/>
          <bgColor rgb="FF000000"/>
        </patternFill>
      </fill>
    </dxf>
    <dxf>
      <fill>
        <patternFill patternType="solid">
          <fgColor rgb="FFFFFFFF"/>
          <bgColor rgb="FF000000"/>
        </patternFill>
      </fill>
    </dxf>
    <dxf>
      <fill>
        <patternFill patternType="solid">
          <fgColor rgb="FFF3F7F8"/>
          <bgColor rgb="FF000000"/>
        </patternFill>
      </fill>
    </dxf>
    <dxf>
      <fill>
        <patternFill>
          <bgColor rgb="FFFDEBD8"/>
        </patternFill>
      </fill>
    </dxf>
    <dxf>
      <fill>
        <patternFill>
          <bgColor rgb="FFE3F3E9"/>
        </patternFill>
      </fill>
    </dxf>
    <dxf>
      <fill>
        <patternFill>
          <bgColor rgb="FFEAF2FA"/>
        </patternFill>
      </fill>
    </dxf>
    <dxf>
      <font>
        <name val="Arial"/>
        <charset val="1"/>
        <family val="0"/>
        <color rgb="FF9AA5AE"/>
        <sz val="1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0"/>
      <rgbColor rgb="FFE3F3E9"/>
      <rgbColor rgb="FF660066"/>
      <rgbColor rgb="FFFF8080"/>
      <rgbColor rgb="FF0066CC"/>
      <rgbColor rgb="FFDCE5E9"/>
      <rgbColor rgb="FF000080"/>
      <rgbColor rgb="FFFF00FF"/>
      <rgbColor rgb="FFFFFF00"/>
      <rgbColor rgb="FF00FFFF"/>
      <rgbColor rgb="FF800080"/>
      <rgbColor rgb="FF800000"/>
      <rgbColor rgb="FF008080"/>
      <rgbColor rgb="FF0000FF"/>
      <rgbColor rgb="FF00CCFF"/>
      <rgbColor rgb="FFEAF2FA"/>
      <rgbColor rgb="FFF3F7F8"/>
      <rgbColor rgb="FFFDEBD8"/>
      <rgbColor rgb="FF99CCFF"/>
      <rgbColor rgb="FFFF99CC"/>
      <rgbColor rgb="FFCC99FF"/>
      <rgbColor rgb="FFFFCC99"/>
      <rgbColor rgb="FF3366FF"/>
      <rgbColor rgb="FF33CCCC"/>
      <rgbColor rgb="FF99CC00"/>
      <rgbColor rgb="FFFFCC00"/>
      <rgbColor rgb="FFFF9900"/>
      <rgbColor rgb="FFFF6600"/>
      <rgbColor rgb="FF5C6670"/>
      <rgbColor rgb="FF9AA5AE"/>
      <rgbColor rgb="FF123B5D"/>
      <rgbColor rgb="FF339966"/>
      <rgbColor rgb="FF14181C"/>
      <rgbColor rgb="FF333300"/>
      <rgbColor rgb="FF993300"/>
      <rgbColor rgb="FF993366"/>
      <rgbColor rgb="FF333399"/>
      <rgbColor rgb="FF0E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9.7"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45.75" hidden="false" customHeight="true" outlineLevel="0" collapsed="false">
      <c r="B6" s="4" t="s">
        <v>3</v>
      </c>
    </row>
    <row r="8" customFormat="false" ht="15" hidden="false" customHeight="false" outlineLevel="0" collapsed="false">
      <c r="B8" s="3" t="s">
        <v>4</v>
      </c>
    </row>
    <row r="9" customFormat="false" ht="25.5" hidden="false" customHeight="true" outlineLevel="0" collapsed="false">
      <c r="B9" s="4" t="s">
        <v>5</v>
      </c>
    </row>
    <row r="10" customFormat="false" ht="39.75" hidden="false" customHeight="true" outlineLevel="0" collapsed="false">
      <c r="B10" s="4" t="s">
        <v>6</v>
      </c>
    </row>
    <row r="11" customFormat="false" ht="15" hidden="false" customHeight="false" outlineLevel="0" collapsed="false">
      <c r="B11" s="4" t="s">
        <v>7</v>
      </c>
    </row>
    <row r="12" customFormat="false" ht="15" hidden="false" customHeight="false" outlineLevel="0" collapsed="false">
      <c r="B12" s="4" t="s">
        <v>8</v>
      </c>
    </row>
    <row r="14" customFormat="false" ht="15" hidden="false" customHeight="false" outlineLevel="0" collapsed="false">
      <c r="B14" s="3" t="s">
        <v>9</v>
      </c>
      <c r="C14" s="5" t="n">
        <v>14</v>
      </c>
    </row>
    <row r="15" customFormat="false" ht="27.75" hidden="false" customHeight="true" outlineLevel="0" collapsed="false">
      <c r="B15" s="4" t="s">
        <v>10</v>
      </c>
    </row>
    <row r="17" customFormat="false" ht="15" hidden="false" customHeight="false" outlineLevel="0" collapsed="false">
      <c r="B17" s="3" t="s">
        <v>11</v>
      </c>
    </row>
    <row r="18" customFormat="false" ht="15" hidden="false" customHeight="false" outlineLevel="0" collapsed="false">
      <c r="B18" s="4" t="s">
        <v>12</v>
      </c>
    </row>
    <row r="19" customFormat="false" ht="25.5" hidden="false" customHeight="true" outlineLevel="0" collapsed="false">
      <c r="B19" s="4" t="s">
        <v>13</v>
      </c>
    </row>
    <row r="21" customFormat="false" ht="15" hidden="false" customHeight="false" outlineLevel="0" collapsed="false">
      <c r="B21" s="3" t="s">
        <v>14</v>
      </c>
    </row>
    <row r="22" customFormat="false" ht="30" hidden="false" customHeight="true" outlineLevel="0" collapsed="false">
      <c r="B22" s="6" t="s">
        <v>15</v>
      </c>
    </row>
    <row r="24" customFormat="false" ht="15" hidden="false" customHeight="false" outlineLevel="0" collapsed="false">
      <c r="B24" s="3" t="s">
        <v>16</v>
      </c>
    </row>
    <row r="25" customFormat="false" ht="30" hidden="false" customHeight="true" outlineLevel="0" collapsed="false">
      <c r="B25" s="4" t="s">
        <v>17</v>
      </c>
    </row>
    <row r="26" customFormat="false" ht="30" hidden="false" customHeight="true" outlineLevel="0" collapsed="false">
      <c r="B26" s="4" t="s">
        <v>18</v>
      </c>
    </row>
    <row r="28" customFormat="false" ht="15" hidden="false" customHeight="false" outlineLevel="0" collapsed="false">
      <c r="B28" s="2"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0"/>
    <col collapsed="false" customWidth="true" hidden="false" outlineLevel="0" max="3" min="3" style="0" width="18"/>
    <col collapsed="false" customWidth="true" hidden="false" outlineLevel="0" max="4" min="4" style="0" width="34"/>
    <col collapsed="false" customWidth="true" hidden="false" outlineLevel="0" max="6" min="5" style="0" width="18"/>
    <col collapsed="false" customWidth="true" hidden="false" outlineLevel="0" max="7" min="7" style="0" width="24"/>
    <col collapsed="false" customWidth="true" hidden="false" outlineLevel="0" max="8" min="8" style="0" width="14"/>
    <col collapsed="false" customWidth="true" hidden="false" outlineLevel="0" max="9" min="9" style="0" width="18"/>
    <col collapsed="false" customWidth="true" hidden="false" outlineLevel="0" max="10" min="10" style="0" width="16"/>
    <col collapsed="false" customWidth="true" hidden="false" outlineLevel="0" max="12" min="11" style="0" width="14"/>
    <col collapsed="false" customWidth="true" hidden="false" outlineLevel="0" max="13" min="13" style="0" width="30"/>
    <col collapsed="false" customWidth="true" hidden="false" outlineLevel="0" max="14" min="14" style="0" width="12"/>
    <col collapsed="false" customWidth="true" hidden="false" outlineLevel="0" max="15" min="15" style="0" width="28"/>
  </cols>
  <sheetData>
    <row r="1" customFormat="false" ht="31.5" hidden="false" customHeight="true" outlineLevel="0" collapsed="false">
      <c r="A1" s="7" t="s">
        <v>20</v>
      </c>
      <c r="B1" s="7" t="s">
        <v>21</v>
      </c>
      <c r="C1" s="7" t="s">
        <v>22</v>
      </c>
      <c r="D1" s="7" t="s">
        <v>23</v>
      </c>
      <c r="E1" s="7" t="s">
        <v>24</v>
      </c>
      <c r="F1" s="7" t="s">
        <v>25</v>
      </c>
      <c r="G1" s="7" t="s">
        <v>26</v>
      </c>
      <c r="H1" s="7" t="s">
        <v>27</v>
      </c>
      <c r="I1" s="7" t="s">
        <v>28</v>
      </c>
      <c r="J1" s="7" t="s">
        <v>29</v>
      </c>
      <c r="K1" s="7" t="s">
        <v>30</v>
      </c>
      <c r="L1" s="7" t="s">
        <v>31</v>
      </c>
      <c r="M1" s="7" t="s">
        <v>32</v>
      </c>
      <c r="N1" s="7" t="s">
        <v>33</v>
      </c>
      <c r="O1" s="7" t="s">
        <v>34</v>
      </c>
    </row>
    <row r="2" customFormat="false" ht="15" hidden="false" customHeight="false" outlineLevel="0" collapsed="false">
      <c r="A2" s="8"/>
      <c r="B2" s="8"/>
      <c r="C2" s="8"/>
      <c r="D2" s="9"/>
      <c r="E2" s="8"/>
      <c r="F2" s="8"/>
      <c r="G2" s="8"/>
      <c r="H2" s="10"/>
      <c r="I2" s="8"/>
      <c r="J2" s="10"/>
      <c r="K2" s="11" t="str">
        <f aca="false">IF(OR($A2="",$J2="",$I2="Đã ký",$I2="Từ chối",$I2="Tạm dừng"),"",$J2+'Hướng dẫn'!$C$14)</f>
        <v/>
      </c>
      <c r="L2" s="12" t="str">
        <f aca="true">IF($A2="","",IF(OR($I2="Đã ký",$I2="Từ chối",$I2="Tạm dừng"),"Đã khép lại",IF($K2="","Chưa có mốc",IF($K2&lt;=TODAY(),"Quá hạn",IF($K2&lt;=TODAY()+3,"Sắp tới","Đang chờ")))))</f>
        <v/>
      </c>
      <c r="M2" s="9"/>
      <c r="N2" s="8"/>
      <c r="O2" s="9"/>
    </row>
    <row r="3" customFormat="false" ht="15" hidden="false" customHeight="false" outlineLevel="0" collapsed="false">
      <c r="A3" s="8"/>
      <c r="B3" s="8"/>
      <c r="C3" s="8"/>
      <c r="D3" s="9"/>
      <c r="E3" s="8"/>
      <c r="F3" s="8"/>
      <c r="G3" s="8"/>
      <c r="H3" s="10"/>
      <c r="I3" s="8"/>
      <c r="J3" s="10"/>
      <c r="K3" s="11" t="str">
        <f aca="false">IF(OR($A3="",$J3="",$I3="Đã ký",$I3="Từ chối",$I3="Tạm dừng"),"",$J3+'Hướng dẫn'!$C$14)</f>
        <v/>
      </c>
      <c r="L3" s="12" t="str">
        <f aca="true">IF($A3="","",IF(OR($I3="Đã ký",$I3="Từ chối",$I3="Tạm dừng"),"Đã khép lại",IF($K3="","Chưa có mốc",IF($K3&lt;=TODAY(),"Quá hạn",IF($K3&lt;=TODAY()+3,"Sắp tới","Đang chờ")))))</f>
        <v/>
      </c>
      <c r="M3" s="9"/>
      <c r="N3" s="8"/>
      <c r="O3" s="9"/>
    </row>
    <row r="4" customFormat="false" ht="15" hidden="false" customHeight="false" outlineLevel="0" collapsed="false">
      <c r="A4" s="8"/>
      <c r="B4" s="8"/>
      <c r="C4" s="8"/>
      <c r="D4" s="9"/>
      <c r="E4" s="8"/>
      <c r="F4" s="8"/>
      <c r="G4" s="8"/>
      <c r="H4" s="10"/>
      <c r="I4" s="8"/>
      <c r="J4" s="10"/>
      <c r="K4" s="11" t="str">
        <f aca="false">IF(OR($A4="",$J4="",$I4="Đã ký",$I4="Từ chối",$I4="Tạm dừng"),"",$J4+'Hướng dẫn'!$C$14)</f>
        <v/>
      </c>
      <c r="L4" s="12" t="str">
        <f aca="true">IF($A4="","",IF(OR($I4="Đã ký",$I4="Từ chối",$I4="Tạm dừng"),"Đã khép lại",IF($K4="","Chưa có mốc",IF($K4&lt;=TODAY(),"Quá hạn",IF($K4&lt;=TODAY()+3,"Sắp tới","Đang chờ")))))</f>
        <v/>
      </c>
      <c r="M4" s="9"/>
      <c r="N4" s="8"/>
      <c r="O4" s="9"/>
    </row>
    <row r="5" customFormat="false" ht="15" hidden="false" customHeight="false" outlineLevel="0" collapsed="false">
      <c r="A5" s="8"/>
      <c r="B5" s="8"/>
      <c r="C5" s="8"/>
      <c r="D5" s="9"/>
      <c r="E5" s="8"/>
      <c r="F5" s="8"/>
      <c r="G5" s="8"/>
      <c r="H5" s="10"/>
      <c r="I5" s="8"/>
      <c r="J5" s="10"/>
      <c r="K5" s="11" t="str">
        <f aca="false">IF(OR($A5="",$J5="",$I5="Đã ký",$I5="Từ chối",$I5="Tạm dừng"),"",$J5+'Hướng dẫn'!$C$14)</f>
        <v/>
      </c>
      <c r="L5" s="12" t="str">
        <f aca="true">IF($A5="","",IF(OR($I5="Đã ký",$I5="Từ chối",$I5="Tạm dừng"),"Đã khép lại",IF($K5="","Chưa có mốc",IF($K5&lt;=TODAY(),"Quá hạn",IF($K5&lt;=TODAY()+3,"Sắp tới","Đang chờ")))))</f>
        <v/>
      </c>
      <c r="M5" s="9"/>
      <c r="N5" s="8"/>
      <c r="O5" s="9"/>
    </row>
    <row r="6" customFormat="false" ht="15" hidden="false" customHeight="false" outlineLevel="0" collapsed="false">
      <c r="A6" s="8"/>
      <c r="B6" s="8"/>
      <c r="C6" s="8"/>
      <c r="D6" s="9"/>
      <c r="E6" s="8"/>
      <c r="F6" s="8"/>
      <c r="G6" s="8"/>
      <c r="H6" s="10"/>
      <c r="I6" s="8"/>
      <c r="J6" s="10"/>
      <c r="K6" s="11" t="str">
        <f aca="false">IF(OR($A6="",$J6="",$I6="Đã ký",$I6="Từ chối",$I6="Tạm dừng"),"",$J6+'Hướng dẫn'!$C$14)</f>
        <v/>
      </c>
      <c r="L6" s="12" t="str">
        <f aca="true">IF($A6="","",IF(OR($I6="Đã ký",$I6="Từ chối",$I6="Tạm dừng"),"Đã khép lại",IF($K6="","Chưa có mốc",IF($K6&lt;=TODAY(),"Quá hạn",IF($K6&lt;=TODAY()+3,"Sắp tới","Đang chờ")))))</f>
        <v/>
      </c>
      <c r="M6" s="9"/>
      <c r="N6" s="8"/>
      <c r="O6" s="9"/>
    </row>
    <row r="7" customFormat="false" ht="15" hidden="false" customHeight="false" outlineLevel="0" collapsed="false">
      <c r="A7" s="8"/>
      <c r="B7" s="8"/>
      <c r="C7" s="8"/>
      <c r="D7" s="9"/>
      <c r="E7" s="8"/>
      <c r="F7" s="8"/>
      <c r="G7" s="8"/>
      <c r="H7" s="10"/>
      <c r="I7" s="8"/>
      <c r="J7" s="10"/>
      <c r="K7" s="11" t="str">
        <f aca="false">IF(OR($A7="",$J7="",$I7="Đã ký",$I7="Từ chối",$I7="Tạm dừng"),"",$J7+'Hướng dẫn'!$C$14)</f>
        <v/>
      </c>
      <c r="L7" s="12" t="str">
        <f aca="true">IF($A7="","",IF(OR($I7="Đã ký",$I7="Từ chối",$I7="Tạm dừng"),"Đã khép lại",IF($K7="","Chưa có mốc",IF($K7&lt;=TODAY(),"Quá hạn",IF($K7&lt;=TODAY()+3,"Sắp tới","Đang chờ")))))</f>
        <v/>
      </c>
      <c r="M7" s="9"/>
      <c r="N7" s="8"/>
      <c r="O7" s="9"/>
    </row>
    <row r="8" customFormat="false" ht="15" hidden="false" customHeight="false" outlineLevel="0" collapsed="false">
      <c r="A8" s="8"/>
      <c r="B8" s="8"/>
      <c r="C8" s="8"/>
      <c r="D8" s="9"/>
      <c r="E8" s="8"/>
      <c r="F8" s="8"/>
      <c r="G8" s="8"/>
      <c r="H8" s="10"/>
      <c r="I8" s="8"/>
      <c r="J8" s="10"/>
      <c r="K8" s="11" t="str">
        <f aca="false">IF(OR($A8="",$J8="",$I8="Đã ký",$I8="Từ chối",$I8="Tạm dừng"),"",$J8+'Hướng dẫn'!$C$14)</f>
        <v/>
      </c>
      <c r="L8" s="12" t="str">
        <f aca="true">IF($A8="","",IF(OR($I8="Đã ký",$I8="Từ chối",$I8="Tạm dừng"),"Đã khép lại",IF($K8="","Chưa có mốc",IF($K8&lt;=TODAY(),"Quá hạn",IF($K8&lt;=TODAY()+3,"Sắp tới","Đang chờ")))))</f>
        <v/>
      </c>
      <c r="M8" s="9"/>
      <c r="N8" s="8"/>
      <c r="O8" s="9"/>
    </row>
    <row r="9" customFormat="false" ht="15" hidden="false" customHeight="false" outlineLevel="0" collapsed="false">
      <c r="A9" s="8"/>
      <c r="B9" s="8"/>
      <c r="C9" s="8"/>
      <c r="D9" s="9"/>
      <c r="E9" s="8"/>
      <c r="F9" s="8"/>
      <c r="G9" s="8"/>
      <c r="H9" s="10"/>
      <c r="I9" s="8"/>
      <c r="J9" s="10"/>
      <c r="K9" s="11" t="str">
        <f aca="false">IF(OR($A9="",$J9="",$I9="Đã ký",$I9="Từ chối",$I9="Tạm dừng"),"",$J9+'Hướng dẫn'!$C$14)</f>
        <v/>
      </c>
      <c r="L9" s="12" t="str">
        <f aca="true">IF($A9="","",IF(OR($I9="Đã ký",$I9="Từ chối",$I9="Tạm dừng"),"Đã khép lại",IF($K9="","Chưa có mốc",IF($K9&lt;=TODAY(),"Quá hạn",IF($K9&lt;=TODAY()+3,"Sắp tới","Đang chờ")))))</f>
        <v/>
      </c>
      <c r="M9" s="9"/>
      <c r="N9" s="8"/>
      <c r="O9" s="9"/>
    </row>
    <row r="10" customFormat="false" ht="15" hidden="false" customHeight="false" outlineLevel="0" collapsed="false">
      <c r="A10" s="8"/>
      <c r="B10" s="8"/>
      <c r="C10" s="8"/>
      <c r="D10" s="9"/>
      <c r="E10" s="8"/>
      <c r="F10" s="8"/>
      <c r="G10" s="8"/>
      <c r="H10" s="10"/>
      <c r="I10" s="8"/>
      <c r="J10" s="10"/>
      <c r="K10" s="11" t="str">
        <f aca="false">IF(OR($A10="",$J10="",$I10="Đã ký",$I10="Từ chối",$I10="Tạm dừng"),"",$J10+'Hướng dẫn'!$C$14)</f>
        <v/>
      </c>
      <c r="L10" s="12" t="str">
        <f aca="true">IF($A10="","",IF(OR($I10="Đã ký",$I10="Từ chối",$I10="Tạm dừng"),"Đã khép lại",IF($K10="","Chưa có mốc",IF($K10&lt;=TODAY(),"Quá hạn",IF($K10&lt;=TODAY()+3,"Sắp tới","Đang chờ")))))</f>
        <v/>
      </c>
      <c r="M10" s="9"/>
      <c r="N10" s="8"/>
      <c r="O10" s="9"/>
    </row>
    <row r="11" customFormat="false" ht="15" hidden="false" customHeight="false" outlineLevel="0" collapsed="false">
      <c r="A11" s="8"/>
      <c r="B11" s="8"/>
      <c r="C11" s="8"/>
      <c r="D11" s="9"/>
      <c r="E11" s="8"/>
      <c r="F11" s="8"/>
      <c r="G11" s="8"/>
      <c r="H11" s="10"/>
      <c r="I11" s="8"/>
      <c r="J11" s="10"/>
      <c r="K11" s="11" t="str">
        <f aca="false">IF(OR($A11="",$J11="",$I11="Đã ký",$I11="Từ chối",$I11="Tạm dừng"),"",$J11+'Hướng dẫn'!$C$14)</f>
        <v/>
      </c>
      <c r="L11" s="12" t="str">
        <f aca="true">IF($A11="","",IF(OR($I11="Đã ký",$I11="Từ chối",$I11="Tạm dừng"),"Đã khép lại",IF($K11="","Chưa có mốc",IF($K11&lt;=TODAY(),"Quá hạn",IF($K11&lt;=TODAY()+3,"Sắp tới","Đang chờ")))))</f>
        <v/>
      </c>
      <c r="M11" s="9"/>
      <c r="N11" s="8"/>
      <c r="O11" s="9"/>
    </row>
    <row r="12" customFormat="false" ht="15" hidden="false" customHeight="false" outlineLevel="0" collapsed="false">
      <c r="A12" s="8"/>
      <c r="B12" s="8"/>
      <c r="C12" s="8"/>
      <c r="D12" s="9"/>
      <c r="E12" s="8"/>
      <c r="F12" s="8"/>
      <c r="G12" s="8"/>
      <c r="H12" s="10"/>
      <c r="I12" s="8"/>
      <c r="J12" s="10"/>
      <c r="K12" s="11" t="str">
        <f aca="false">IF(OR($A12="",$J12="",$I12="Đã ký",$I12="Từ chối",$I12="Tạm dừng"),"",$J12+'Hướng dẫn'!$C$14)</f>
        <v/>
      </c>
      <c r="L12" s="12" t="str">
        <f aca="true">IF($A12="","",IF(OR($I12="Đã ký",$I12="Từ chối",$I12="Tạm dừng"),"Đã khép lại",IF($K12="","Chưa có mốc",IF($K12&lt;=TODAY(),"Quá hạn",IF($K12&lt;=TODAY()+3,"Sắp tới","Đang chờ")))))</f>
        <v/>
      </c>
      <c r="M12" s="9"/>
      <c r="N12" s="8"/>
      <c r="O12" s="9"/>
    </row>
    <row r="13" customFormat="false" ht="15" hidden="false" customHeight="false" outlineLevel="0" collapsed="false">
      <c r="A13" s="8"/>
      <c r="B13" s="8"/>
      <c r="C13" s="8"/>
      <c r="D13" s="9"/>
      <c r="E13" s="8"/>
      <c r="F13" s="8"/>
      <c r="G13" s="8"/>
      <c r="H13" s="10"/>
      <c r="I13" s="8"/>
      <c r="J13" s="10"/>
      <c r="K13" s="11" t="str">
        <f aca="false">IF(OR($A13="",$J13="",$I13="Đã ký",$I13="Từ chối",$I13="Tạm dừng"),"",$J13+'Hướng dẫn'!$C$14)</f>
        <v/>
      </c>
      <c r="L13" s="12" t="str">
        <f aca="true">IF($A13="","",IF(OR($I13="Đã ký",$I13="Từ chối",$I13="Tạm dừng"),"Đã khép lại",IF($K13="","Chưa có mốc",IF($K13&lt;=TODAY(),"Quá hạn",IF($K13&lt;=TODAY()+3,"Sắp tới","Đang chờ")))))</f>
        <v/>
      </c>
      <c r="M13" s="9"/>
      <c r="N13" s="8"/>
      <c r="O13" s="9"/>
    </row>
    <row r="14" customFormat="false" ht="15" hidden="false" customHeight="false" outlineLevel="0" collapsed="false">
      <c r="A14" s="8"/>
      <c r="B14" s="8"/>
      <c r="C14" s="8"/>
      <c r="D14" s="9"/>
      <c r="E14" s="8"/>
      <c r="F14" s="8"/>
      <c r="G14" s="8"/>
      <c r="H14" s="10"/>
      <c r="I14" s="8"/>
      <c r="J14" s="10"/>
      <c r="K14" s="11" t="str">
        <f aca="false">IF(OR($A14="",$J14="",$I14="Đã ký",$I14="Từ chối",$I14="Tạm dừng"),"",$J14+'Hướng dẫn'!$C$14)</f>
        <v/>
      </c>
      <c r="L14" s="12" t="str">
        <f aca="true">IF($A14="","",IF(OR($I14="Đã ký",$I14="Từ chối",$I14="Tạm dừng"),"Đã khép lại",IF($K14="","Chưa có mốc",IF($K14&lt;=TODAY(),"Quá hạn",IF($K14&lt;=TODAY()+3,"Sắp tới","Đang chờ")))))</f>
        <v/>
      </c>
      <c r="M14" s="9"/>
      <c r="N14" s="8"/>
      <c r="O14" s="9"/>
    </row>
    <row r="15" customFormat="false" ht="15" hidden="false" customHeight="false" outlineLevel="0" collapsed="false">
      <c r="A15" s="8"/>
      <c r="B15" s="8"/>
      <c r="C15" s="8"/>
      <c r="D15" s="9"/>
      <c r="E15" s="8"/>
      <c r="F15" s="8"/>
      <c r="G15" s="8"/>
      <c r="H15" s="10"/>
      <c r="I15" s="8"/>
      <c r="J15" s="10"/>
      <c r="K15" s="11" t="str">
        <f aca="false">IF(OR($A15="",$J15="",$I15="Đã ký",$I15="Từ chối",$I15="Tạm dừng"),"",$J15+'Hướng dẫn'!$C$14)</f>
        <v/>
      </c>
      <c r="L15" s="12" t="str">
        <f aca="true">IF($A15="","",IF(OR($I15="Đã ký",$I15="Từ chối",$I15="Tạm dừng"),"Đã khép lại",IF($K15="","Chưa có mốc",IF($K15&lt;=TODAY(),"Quá hạn",IF($K15&lt;=TODAY()+3,"Sắp tới","Đang chờ")))))</f>
        <v/>
      </c>
      <c r="M15" s="9"/>
      <c r="N15" s="8"/>
      <c r="O15" s="9"/>
    </row>
    <row r="16" customFormat="false" ht="15" hidden="false" customHeight="false" outlineLevel="0" collapsed="false">
      <c r="A16" s="8"/>
      <c r="B16" s="8"/>
      <c r="C16" s="8"/>
      <c r="D16" s="9"/>
      <c r="E16" s="8"/>
      <c r="F16" s="8"/>
      <c r="G16" s="8"/>
      <c r="H16" s="10"/>
      <c r="I16" s="8"/>
      <c r="J16" s="10"/>
      <c r="K16" s="11" t="str">
        <f aca="false">IF(OR($A16="",$J16="",$I16="Đã ký",$I16="Từ chối",$I16="Tạm dừng"),"",$J16+'Hướng dẫn'!$C$14)</f>
        <v/>
      </c>
      <c r="L16" s="12" t="str">
        <f aca="true">IF($A16="","",IF(OR($I16="Đã ký",$I16="Từ chối",$I16="Tạm dừng"),"Đã khép lại",IF($K16="","Chưa có mốc",IF($K16&lt;=TODAY(),"Quá hạn",IF($K16&lt;=TODAY()+3,"Sắp tới","Đang chờ")))))</f>
        <v/>
      </c>
      <c r="M16" s="9"/>
      <c r="N16" s="8"/>
      <c r="O16" s="9"/>
    </row>
    <row r="17" customFormat="false" ht="15" hidden="false" customHeight="false" outlineLevel="0" collapsed="false">
      <c r="A17" s="8"/>
      <c r="B17" s="8"/>
      <c r="C17" s="8"/>
      <c r="D17" s="9"/>
      <c r="E17" s="8"/>
      <c r="F17" s="8"/>
      <c r="G17" s="8"/>
      <c r="H17" s="10"/>
      <c r="I17" s="8"/>
      <c r="J17" s="10"/>
      <c r="K17" s="11" t="str">
        <f aca="false">IF(OR($A17="",$J17="",$I17="Đã ký",$I17="Từ chối",$I17="Tạm dừng"),"",$J17+'Hướng dẫn'!$C$14)</f>
        <v/>
      </c>
      <c r="L17" s="12" t="str">
        <f aca="true">IF($A17="","",IF(OR($I17="Đã ký",$I17="Từ chối",$I17="Tạm dừng"),"Đã khép lại",IF($K17="","Chưa có mốc",IF($K17&lt;=TODAY(),"Quá hạn",IF($K17&lt;=TODAY()+3,"Sắp tới","Đang chờ")))))</f>
        <v/>
      </c>
      <c r="M17" s="9"/>
      <c r="N17" s="8"/>
      <c r="O17" s="9"/>
    </row>
    <row r="18" customFormat="false" ht="15" hidden="false" customHeight="false" outlineLevel="0" collapsed="false">
      <c r="A18" s="8"/>
      <c r="B18" s="8"/>
      <c r="C18" s="8"/>
      <c r="D18" s="9"/>
      <c r="E18" s="8"/>
      <c r="F18" s="8"/>
      <c r="G18" s="8"/>
      <c r="H18" s="10"/>
      <c r="I18" s="8"/>
      <c r="J18" s="10"/>
      <c r="K18" s="11" t="str">
        <f aca="false">IF(OR($A18="",$J18="",$I18="Đã ký",$I18="Từ chối",$I18="Tạm dừng"),"",$J18+'Hướng dẫn'!$C$14)</f>
        <v/>
      </c>
      <c r="L18" s="12" t="str">
        <f aca="true">IF($A18="","",IF(OR($I18="Đã ký",$I18="Từ chối",$I18="Tạm dừng"),"Đã khép lại",IF($K18="","Chưa có mốc",IF($K18&lt;=TODAY(),"Quá hạn",IF($K18&lt;=TODAY()+3,"Sắp tới","Đang chờ")))))</f>
        <v/>
      </c>
      <c r="M18" s="9"/>
      <c r="N18" s="8"/>
      <c r="O18" s="9"/>
    </row>
    <row r="19" customFormat="false" ht="15" hidden="false" customHeight="false" outlineLevel="0" collapsed="false">
      <c r="A19" s="8"/>
      <c r="B19" s="8"/>
      <c r="C19" s="8"/>
      <c r="D19" s="9"/>
      <c r="E19" s="8"/>
      <c r="F19" s="8"/>
      <c r="G19" s="8"/>
      <c r="H19" s="10"/>
      <c r="I19" s="8"/>
      <c r="J19" s="10"/>
      <c r="K19" s="11" t="str">
        <f aca="false">IF(OR($A19="",$J19="",$I19="Đã ký",$I19="Từ chối",$I19="Tạm dừng"),"",$J19+'Hướng dẫn'!$C$14)</f>
        <v/>
      </c>
      <c r="L19" s="12" t="str">
        <f aca="true">IF($A19="","",IF(OR($I19="Đã ký",$I19="Từ chối",$I19="Tạm dừng"),"Đã khép lại",IF($K19="","Chưa có mốc",IF($K19&lt;=TODAY(),"Quá hạn",IF($K19&lt;=TODAY()+3,"Sắp tới","Đang chờ")))))</f>
        <v/>
      </c>
      <c r="M19" s="9"/>
      <c r="N19" s="8"/>
      <c r="O19" s="9"/>
    </row>
    <row r="20" customFormat="false" ht="15" hidden="false" customHeight="false" outlineLevel="0" collapsed="false">
      <c r="A20" s="8"/>
      <c r="B20" s="8"/>
      <c r="C20" s="8"/>
      <c r="D20" s="9"/>
      <c r="E20" s="8"/>
      <c r="F20" s="8"/>
      <c r="G20" s="8"/>
      <c r="H20" s="10"/>
      <c r="I20" s="8"/>
      <c r="J20" s="10"/>
      <c r="K20" s="11" t="str">
        <f aca="false">IF(OR($A20="",$J20="",$I20="Đã ký",$I20="Từ chối",$I20="Tạm dừng"),"",$J20+'Hướng dẫn'!$C$14)</f>
        <v/>
      </c>
      <c r="L20" s="12" t="str">
        <f aca="true">IF($A20="","",IF(OR($I20="Đã ký",$I20="Từ chối",$I20="Tạm dừng"),"Đã khép lại",IF($K20="","Chưa có mốc",IF($K20&lt;=TODAY(),"Quá hạn",IF($K20&lt;=TODAY()+3,"Sắp tới","Đang chờ")))))</f>
        <v/>
      </c>
      <c r="M20" s="9"/>
      <c r="N20" s="8"/>
      <c r="O20" s="9"/>
    </row>
    <row r="21" customFormat="false" ht="15" hidden="false" customHeight="false" outlineLevel="0" collapsed="false">
      <c r="A21" s="8"/>
      <c r="B21" s="8"/>
      <c r="C21" s="8"/>
      <c r="D21" s="9"/>
      <c r="E21" s="8"/>
      <c r="F21" s="8"/>
      <c r="G21" s="8"/>
      <c r="H21" s="10"/>
      <c r="I21" s="8"/>
      <c r="J21" s="10"/>
      <c r="K21" s="11" t="str">
        <f aca="false">IF(OR($A21="",$J21="",$I21="Đã ký",$I21="Từ chối",$I21="Tạm dừng"),"",$J21+'Hướng dẫn'!$C$14)</f>
        <v/>
      </c>
      <c r="L21" s="12" t="str">
        <f aca="true">IF($A21="","",IF(OR($I21="Đã ký",$I21="Từ chối",$I21="Tạm dừng"),"Đã khép lại",IF($K21="","Chưa có mốc",IF($K21&lt;=TODAY(),"Quá hạn",IF($K21&lt;=TODAY()+3,"Sắp tới","Đang chờ")))))</f>
        <v/>
      </c>
      <c r="M21" s="9"/>
      <c r="N21" s="8"/>
      <c r="O21" s="9"/>
    </row>
    <row r="22" customFormat="false" ht="15" hidden="false" customHeight="false" outlineLevel="0" collapsed="false">
      <c r="A22" s="8"/>
      <c r="B22" s="8"/>
      <c r="C22" s="8"/>
      <c r="D22" s="9"/>
      <c r="E22" s="8"/>
      <c r="F22" s="8"/>
      <c r="G22" s="8"/>
      <c r="H22" s="10"/>
      <c r="I22" s="8"/>
      <c r="J22" s="10"/>
      <c r="K22" s="11" t="str">
        <f aca="false">IF(OR($A22="",$J22="",$I22="Đã ký",$I22="Từ chối",$I22="Tạm dừng"),"",$J22+'Hướng dẫn'!$C$14)</f>
        <v/>
      </c>
      <c r="L22" s="12" t="str">
        <f aca="true">IF($A22="","",IF(OR($I22="Đã ký",$I22="Từ chối",$I22="Tạm dừng"),"Đã khép lại",IF($K22="","Chưa có mốc",IF($K22&lt;=TODAY(),"Quá hạn",IF($K22&lt;=TODAY()+3,"Sắp tới","Đang chờ")))))</f>
        <v/>
      </c>
      <c r="M22" s="9"/>
      <c r="N22" s="8"/>
      <c r="O22" s="9"/>
    </row>
    <row r="23" customFormat="false" ht="15" hidden="false" customHeight="false" outlineLevel="0" collapsed="false">
      <c r="A23" s="8"/>
      <c r="B23" s="8"/>
      <c r="C23" s="8"/>
      <c r="D23" s="9"/>
      <c r="E23" s="8"/>
      <c r="F23" s="8"/>
      <c r="G23" s="8"/>
      <c r="H23" s="10"/>
      <c r="I23" s="8"/>
      <c r="J23" s="10"/>
      <c r="K23" s="11" t="str">
        <f aca="false">IF(OR($A23="",$J23="",$I23="Đã ký",$I23="Từ chối",$I23="Tạm dừng"),"",$J23+'Hướng dẫn'!$C$14)</f>
        <v/>
      </c>
      <c r="L23" s="12" t="str">
        <f aca="true">IF($A23="","",IF(OR($I23="Đã ký",$I23="Từ chối",$I23="Tạm dừng"),"Đã khép lại",IF($K23="","Chưa có mốc",IF($K23&lt;=TODAY(),"Quá hạn",IF($K23&lt;=TODAY()+3,"Sắp tới","Đang chờ")))))</f>
        <v/>
      </c>
      <c r="M23" s="9"/>
      <c r="N23" s="8"/>
      <c r="O23" s="9"/>
    </row>
    <row r="24" customFormat="false" ht="15" hidden="false" customHeight="false" outlineLevel="0" collapsed="false">
      <c r="A24" s="8"/>
      <c r="B24" s="8"/>
      <c r="C24" s="8"/>
      <c r="D24" s="9"/>
      <c r="E24" s="8"/>
      <c r="F24" s="8"/>
      <c r="G24" s="8"/>
      <c r="H24" s="10"/>
      <c r="I24" s="8"/>
      <c r="J24" s="10"/>
      <c r="K24" s="11" t="str">
        <f aca="false">IF(OR($A24="",$J24="",$I24="Đã ký",$I24="Từ chối",$I24="Tạm dừng"),"",$J24+'Hướng dẫn'!$C$14)</f>
        <v/>
      </c>
      <c r="L24" s="12" t="str">
        <f aca="true">IF($A24="","",IF(OR($I24="Đã ký",$I24="Từ chối",$I24="Tạm dừng"),"Đã khép lại",IF($K24="","Chưa có mốc",IF($K24&lt;=TODAY(),"Quá hạn",IF($K24&lt;=TODAY()+3,"Sắp tới","Đang chờ")))))</f>
        <v/>
      </c>
      <c r="M24" s="9"/>
      <c r="N24" s="8"/>
      <c r="O24" s="9"/>
    </row>
    <row r="25" customFormat="false" ht="15" hidden="false" customHeight="false" outlineLevel="0" collapsed="false">
      <c r="A25" s="8"/>
      <c r="B25" s="8"/>
      <c r="C25" s="8"/>
      <c r="D25" s="9"/>
      <c r="E25" s="8"/>
      <c r="F25" s="8"/>
      <c r="G25" s="8"/>
      <c r="H25" s="10"/>
      <c r="I25" s="8"/>
      <c r="J25" s="10"/>
      <c r="K25" s="11" t="str">
        <f aca="false">IF(OR($A25="",$J25="",$I25="Đã ký",$I25="Từ chối",$I25="Tạm dừng"),"",$J25+'Hướng dẫn'!$C$14)</f>
        <v/>
      </c>
      <c r="L25" s="12" t="str">
        <f aca="true">IF($A25="","",IF(OR($I25="Đã ký",$I25="Từ chối",$I25="Tạm dừng"),"Đã khép lại",IF($K25="","Chưa có mốc",IF($K25&lt;=TODAY(),"Quá hạn",IF($K25&lt;=TODAY()+3,"Sắp tới","Đang chờ")))))</f>
        <v/>
      </c>
      <c r="M25" s="9"/>
      <c r="N25" s="8"/>
      <c r="O25" s="9"/>
    </row>
    <row r="26" customFormat="false" ht="15" hidden="false" customHeight="false" outlineLevel="0" collapsed="false">
      <c r="A26" s="8"/>
      <c r="B26" s="8"/>
      <c r="C26" s="8"/>
      <c r="D26" s="9"/>
      <c r="E26" s="8"/>
      <c r="F26" s="8"/>
      <c r="G26" s="8"/>
      <c r="H26" s="10"/>
      <c r="I26" s="8"/>
      <c r="J26" s="10"/>
      <c r="K26" s="11" t="str">
        <f aca="false">IF(OR($A26="",$J26="",$I26="Đã ký",$I26="Từ chối",$I26="Tạm dừng"),"",$J26+'Hướng dẫn'!$C$14)</f>
        <v/>
      </c>
      <c r="L26" s="12" t="str">
        <f aca="true">IF($A26="","",IF(OR($I26="Đã ký",$I26="Từ chối",$I26="Tạm dừng"),"Đã khép lại",IF($K26="","Chưa có mốc",IF($K26&lt;=TODAY(),"Quá hạn",IF($K26&lt;=TODAY()+3,"Sắp tới","Đang chờ")))))</f>
        <v/>
      </c>
      <c r="M26" s="9"/>
      <c r="N26" s="8"/>
      <c r="O26" s="9"/>
    </row>
    <row r="27" customFormat="false" ht="15" hidden="false" customHeight="false" outlineLevel="0" collapsed="false">
      <c r="A27" s="8"/>
      <c r="B27" s="8"/>
      <c r="C27" s="8"/>
      <c r="D27" s="9"/>
      <c r="E27" s="8"/>
      <c r="F27" s="8"/>
      <c r="G27" s="8"/>
      <c r="H27" s="10"/>
      <c r="I27" s="8"/>
      <c r="J27" s="10"/>
      <c r="K27" s="11" t="str">
        <f aca="false">IF(OR($A27="",$J27="",$I27="Đã ký",$I27="Từ chối",$I27="Tạm dừng"),"",$J27+'Hướng dẫn'!$C$14)</f>
        <v/>
      </c>
      <c r="L27" s="12" t="str">
        <f aca="true">IF($A27="","",IF(OR($I27="Đã ký",$I27="Từ chối",$I27="Tạm dừng"),"Đã khép lại",IF($K27="","Chưa có mốc",IF($K27&lt;=TODAY(),"Quá hạn",IF($K27&lt;=TODAY()+3,"Sắp tới","Đang chờ")))))</f>
        <v/>
      </c>
      <c r="M27" s="9"/>
      <c r="N27" s="8"/>
      <c r="O27" s="9"/>
    </row>
    <row r="28" customFormat="false" ht="15" hidden="false" customHeight="false" outlineLevel="0" collapsed="false">
      <c r="A28" s="8"/>
      <c r="B28" s="8"/>
      <c r="C28" s="8"/>
      <c r="D28" s="9"/>
      <c r="E28" s="8"/>
      <c r="F28" s="8"/>
      <c r="G28" s="8"/>
      <c r="H28" s="10"/>
      <c r="I28" s="8"/>
      <c r="J28" s="10"/>
      <c r="K28" s="11" t="str">
        <f aca="false">IF(OR($A28="",$J28="",$I28="Đã ký",$I28="Từ chối",$I28="Tạm dừng"),"",$J28+'Hướng dẫn'!$C$14)</f>
        <v/>
      </c>
      <c r="L28" s="12" t="str">
        <f aca="true">IF($A28="","",IF(OR($I28="Đã ký",$I28="Từ chối",$I28="Tạm dừng"),"Đã khép lại",IF($K28="","Chưa có mốc",IF($K28&lt;=TODAY(),"Quá hạn",IF($K28&lt;=TODAY()+3,"Sắp tới","Đang chờ")))))</f>
        <v/>
      </c>
      <c r="M28" s="9"/>
      <c r="N28" s="8"/>
      <c r="O28" s="9"/>
    </row>
    <row r="29" customFormat="false" ht="15" hidden="false" customHeight="false" outlineLevel="0" collapsed="false">
      <c r="A29" s="8"/>
      <c r="B29" s="8"/>
      <c r="C29" s="8"/>
      <c r="D29" s="9"/>
      <c r="E29" s="8"/>
      <c r="F29" s="8"/>
      <c r="G29" s="8"/>
      <c r="H29" s="10"/>
      <c r="I29" s="8"/>
      <c r="J29" s="10"/>
      <c r="K29" s="11" t="str">
        <f aca="false">IF(OR($A29="",$J29="",$I29="Đã ký",$I29="Từ chối",$I29="Tạm dừng"),"",$J29+'Hướng dẫn'!$C$14)</f>
        <v/>
      </c>
      <c r="L29" s="12" t="str">
        <f aca="true">IF($A29="","",IF(OR($I29="Đã ký",$I29="Từ chối",$I29="Tạm dừng"),"Đã khép lại",IF($K29="","Chưa có mốc",IF($K29&lt;=TODAY(),"Quá hạn",IF($K29&lt;=TODAY()+3,"Sắp tới","Đang chờ")))))</f>
        <v/>
      </c>
      <c r="M29" s="9"/>
      <c r="N29" s="8"/>
      <c r="O29" s="9"/>
    </row>
    <row r="30" customFormat="false" ht="15" hidden="false" customHeight="false" outlineLevel="0" collapsed="false">
      <c r="A30" s="8"/>
      <c r="B30" s="8"/>
      <c r="C30" s="8"/>
      <c r="D30" s="9"/>
      <c r="E30" s="8"/>
      <c r="F30" s="8"/>
      <c r="G30" s="8"/>
      <c r="H30" s="10"/>
      <c r="I30" s="8"/>
      <c r="J30" s="10"/>
      <c r="K30" s="11" t="str">
        <f aca="false">IF(OR($A30="",$J30="",$I30="Đã ký",$I30="Từ chối",$I30="Tạm dừng"),"",$J30+'Hướng dẫn'!$C$14)</f>
        <v/>
      </c>
      <c r="L30" s="12" t="str">
        <f aca="true">IF($A30="","",IF(OR($I30="Đã ký",$I30="Từ chối",$I30="Tạm dừng"),"Đã khép lại",IF($K30="","Chưa có mốc",IF($K30&lt;=TODAY(),"Quá hạn",IF($K30&lt;=TODAY()+3,"Sắp tới","Đang chờ")))))</f>
        <v/>
      </c>
      <c r="M30" s="9"/>
      <c r="N30" s="8"/>
      <c r="O30" s="9"/>
    </row>
    <row r="31" customFormat="false" ht="15" hidden="false" customHeight="false" outlineLevel="0" collapsed="false">
      <c r="A31" s="8"/>
      <c r="B31" s="8"/>
      <c r="C31" s="8"/>
      <c r="D31" s="9"/>
      <c r="E31" s="8"/>
      <c r="F31" s="8"/>
      <c r="G31" s="8"/>
      <c r="H31" s="10"/>
      <c r="I31" s="8"/>
      <c r="J31" s="10"/>
      <c r="K31" s="11" t="str">
        <f aca="false">IF(OR($A31="",$J31="",$I31="Đã ký",$I31="Từ chối",$I31="Tạm dừng"),"",$J31+'Hướng dẫn'!$C$14)</f>
        <v/>
      </c>
      <c r="L31" s="12" t="str">
        <f aca="true">IF($A31="","",IF(OR($I31="Đã ký",$I31="Từ chối",$I31="Tạm dừng"),"Đã khép lại",IF($K31="","Chưa có mốc",IF($K31&lt;=TODAY(),"Quá hạn",IF($K31&lt;=TODAY()+3,"Sắp tới","Đang chờ")))))</f>
        <v/>
      </c>
      <c r="M31" s="9"/>
      <c r="N31" s="8"/>
      <c r="O31" s="9"/>
    </row>
    <row r="32" customFormat="false" ht="15" hidden="false" customHeight="false" outlineLevel="0" collapsed="false">
      <c r="A32" s="8"/>
      <c r="B32" s="8"/>
      <c r="C32" s="8"/>
      <c r="D32" s="9"/>
      <c r="E32" s="8"/>
      <c r="F32" s="8"/>
      <c r="G32" s="8"/>
      <c r="H32" s="10"/>
      <c r="I32" s="8"/>
      <c r="J32" s="10"/>
      <c r="K32" s="11" t="str">
        <f aca="false">IF(OR($A32="",$J32="",$I32="Đã ký",$I32="Từ chối",$I32="Tạm dừng"),"",$J32+'Hướng dẫn'!$C$14)</f>
        <v/>
      </c>
      <c r="L32" s="12" t="str">
        <f aca="true">IF($A32="","",IF(OR($I32="Đã ký",$I32="Từ chối",$I32="Tạm dừng"),"Đã khép lại",IF($K32="","Chưa có mốc",IF($K32&lt;=TODAY(),"Quá hạn",IF($K32&lt;=TODAY()+3,"Sắp tới","Đang chờ")))))</f>
        <v/>
      </c>
      <c r="M32" s="9"/>
      <c r="N32" s="8"/>
      <c r="O32" s="9"/>
    </row>
    <row r="33" customFormat="false" ht="15" hidden="false" customHeight="false" outlineLevel="0" collapsed="false">
      <c r="A33" s="8"/>
      <c r="B33" s="8"/>
      <c r="C33" s="8"/>
      <c r="D33" s="9"/>
      <c r="E33" s="8"/>
      <c r="F33" s="8"/>
      <c r="G33" s="8"/>
      <c r="H33" s="10"/>
      <c r="I33" s="8"/>
      <c r="J33" s="10"/>
      <c r="K33" s="11" t="str">
        <f aca="false">IF(OR($A33="",$J33="",$I33="Đã ký",$I33="Từ chối",$I33="Tạm dừng"),"",$J33+'Hướng dẫn'!$C$14)</f>
        <v/>
      </c>
      <c r="L33" s="12" t="str">
        <f aca="true">IF($A33="","",IF(OR($I33="Đã ký",$I33="Từ chối",$I33="Tạm dừng"),"Đã khép lại",IF($K33="","Chưa có mốc",IF($K33&lt;=TODAY(),"Quá hạn",IF($K33&lt;=TODAY()+3,"Sắp tới","Đang chờ")))))</f>
        <v/>
      </c>
      <c r="M33" s="9"/>
      <c r="N33" s="8"/>
      <c r="O33" s="9"/>
    </row>
    <row r="34" customFormat="false" ht="15" hidden="false" customHeight="false" outlineLevel="0" collapsed="false">
      <c r="A34" s="8"/>
      <c r="B34" s="8"/>
      <c r="C34" s="8"/>
      <c r="D34" s="9"/>
      <c r="E34" s="8"/>
      <c r="F34" s="8"/>
      <c r="G34" s="8"/>
      <c r="H34" s="10"/>
      <c r="I34" s="8"/>
      <c r="J34" s="10"/>
      <c r="K34" s="11" t="str">
        <f aca="false">IF(OR($A34="",$J34="",$I34="Đã ký",$I34="Từ chối",$I34="Tạm dừng"),"",$J34+'Hướng dẫn'!$C$14)</f>
        <v/>
      </c>
      <c r="L34" s="12" t="str">
        <f aca="true">IF($A34="","",IF(OR($I34="Đã ký",$I34="Từ chối",$I34="Tạm dừng"),"Đã khép lại",IF($K34="","Chưa có mốc",IF($K34&lt;=TODAY(),"Quá hạn",IF($K34&lt;=TODAY()+3,"Sắp tới","Đang chờ")))))</f>
        <v/>
      </c>
      <c r="M34" s="9"/>
      <c r="N34" s="8"/>
      <c r="O34" s="9"/>
    </row>
    <row r="35" customFormat="false" ht="15" hidden="false" customHeight="false" outlineLevel="0" collapsed="false">
      <c r="A35" s="8"/>
      <c r="B35" s="8"/>
      <c r="C35" s="8"/>
      <c r="D35" s="9"/>
      <c r="E35" s="8"/>
      <c r="F35" s="8"/>
      <c r="G35" s="8"/>
      <c r="H35" s="10"/>
      <c r="I35" s="8"/>
      <c r="J35" s="10"/>
      <c r="K35" s="11" t="str">
        <f aca="false">IF(OR($A35="",$J35="",$I35="Đã ký",$I35="Từ chối",$I35="Tạm dừng"),"",$J35+'Hướng dẫn'!$C$14)</f>
        <v/>
      </c>
      <c r="L35" s="12" t="str">
        <f aca="true">IF($A35="","",IF(OR($I35="Đã ký",$I35="Từ chối",$I35="Tạm dừng"),"Đã khép lại",IF($K35="","Chưa có mốc",IF($K35&lt;=TODAY(),"Quá hạn",IF($K35&lt;=TODAY()+3,"Sắp tới","Đang chờ")))))</f>
        <v/>
      </c>
      <c r="M35" s="9"/>
      <c r="N35" s="8"/>
      <c r="O35" s="9"/>
    </row>
    <row r="36" customFormat="false" ht="15" hidden="false" customHeight="false" outlineLevel="0" collapsed="false">
      <c r="A36" s="8"/>
      <c r="B36" s="8"/>
      <c r="C36" s="8"/>
      <c r="D36" s="9"/>
      <c r="E36" s="8"/>
      <c r="F36" s="8"/>
      <c r="G36" s="8"/>
      <c r="H36" s="10"/>
      <c r="I36" s="8"/>
      <c r="J36" s="10"/>
      <c r="K36" s="11" t="str">
        <f aca="false">IF(OR($A36="",$J36="",$I36="Đã ký",$I36="Từ chối",$I36="Tạm dừng"),"",$J36+'Hướng dẫn'!$C$14)</f>
        <v/>
      </c>
      <c r="L36" s="12" t="str">
        <f aca="true">IF($A36="","",IF(OR($I36="Đã ký",$I36="Từ chối",$I36="Tạm dừng"),"Đã khép lại",IF($K36="","Chưa có mốc",IF($K36&lt;=TODAY(),"Quá hạn",IF($K36&lt;=TODAY()+3,"Sắp tới","Đang chờ")))))</f>
        <v/>
      </c>
      <c r="M36" s="9"/>
      <c r="N36" s="8"/>
      <c r="O36" s="9"/>
    </row>
    <row r="37" customFormat="false" ht="15" hidden="false" customHeight="false" outlineLevel="0" collapsed="false">
      <c r="A37" s="8"/>
      <c r="B37" s="8"/>
      <c r="C37" s="8"/>
      <c r="D37" s="9"/>
      <c r="E37" s="8"/>
      <c r="F37" s="8"/>
      <c r="G37" s="8"/>
      <c r="H37" s="10"/>
      <c r="I37" s="8"/>
      <c r="J37" s="10"/>
      <c r="K37" s="11" t="str">
        <f aca="false">IF(OR($A37="",$J37="",$I37="Đã ký",$I37="Từ chối",$I37="Tạm dừng"),"",$J37+'Hướng dẫn'!$C$14)</f>
        <v/>
      </c>
      <c r="L37" s="12" t="str">
        <f aca="true">IF($A37="","",IF(OR($I37="Đã ký",$I37="Từ chối",$I37="Tạm dừng"),"Đã khép lại",IF($K37="","Chưa có mốc",IF($K37&lt;=TODAY(),"Quá hạn",IF($K37&lt;=TODAY()+3,"Sắp tới","Đang chờ")))))</f>
        <v/>
      </c>
      <c r="M37" s="9"/>
      <c r="N37" s="8"/>
      <c r="O37" s="9"/>
    </row>
    <row r="38" customFormat="false" ht="15" hidden="false" customHeight="false" outlineLevel="0" collapsed="false">
      <c r="A38" s="8"/>
      <c r="B38" s="8"/>
      <c r="C38" s="8"/>
      <c r="D38" s="9"/>
      <c r="E38" s="8"/>
      <c r="F38" s="8"/>
      <c r="G38" s="8"/>
      <c r="H38" s="10"/>
      <c r="I38" s="8"/>
      <c r="J38" s="10"/>
      <c r="K38" s="11" t="str">
        <f aca="false">IF(OR($A38="",$J38="",$I38="Đã ký",$I38="Từ chối",$I38="Tạm dừng"),"",$J38+'Hướng dẫn'!$C$14)</f>
        <v/>
      </c>
      <c r="L38" s="12" t="str">
        <f aca="true">IF($A38="","",IF(OR($I38="Đã ký",$I38="Từ chối",$I38="Tạm dừng"),"Đã khép lại",IF($K38="","Chưa có mốc",IF($K38&lt;=TODAY(),"Quá hạn",IF($K38&lt;=TODAY()+3,"Sắp tới","Đang chờ")))))</f>
        <v/>
      </c>
      <c r="M38" s="9"/>
      <c r="N38" s="8"/>
      <c r="O38" s="9"/>
    </row>
    <row r="39" customFormat="false" ht="15" hidden="false" customHeight="false" outlineLevel="0" collapsed="false">
      <c r="A39" s="8"/>
      <c r="B39" s="8"/>
      <c r="C39" s="8"/>
      <c r="D39" s="9"/>
      <c r="E39" s="8"/>
      <c r="F39" s="8"/>
      <c r="G39" s="8"/>
      <c r="H39" s="10"/>
      <c r="I39" s="8"/>
      <c r="J39" s="10"/>
      <c r="K39" s="11" t="str">
        <f aca="false">IF(OR($A39="",$J39="",$I39="Đã ký",$I39="Từ chối",$I39="Tạm dừng"),"",$J39+'Hướng dẫn'!$C$14)</f>
        <v/>
      </c>
      <c r="L39" s="12" t="str">
        <f aca="true">IF($A39="","",IF(OR($I39="Đã ký",$I39="Từ chối",$I39="Tạm dừng"),"Đã khép lại",IF($K39="","Chưa có mốc",IF($K39&lt;=TODAY(),"Quá hạn",IF($K39&lt;=TODAY()+3,"Sắp tới","Đang chờ")))))</f>
        <v/>
      </c>
      <c r="M39" s="9"/>
      <c r="N39" s="8"/>
      <c r="O39" s="9"/>
    </row>
    <row r="40" customFormat="false" ht="15" hidden="false" customHeight="false" outlineLevel="0" collapsed="false">
      <c r="A40" s="8"/>
      <c r="B40" s="8"/>
      <c r="C40" s="8"/>
      <c r="D40" s="9"/>
      <c r="E40" s="8"/>
      <c r="F40" s="8"/>
      <c r="G40" s="8"/>
      <c r="H40" s="10"/>
      <c r="I40" s="8"/>
      <c r="J40" s="10"/>
      <c r="K40" s="11" t="str">
        <f aca="false">IF(OR($A40="",$J40="",$I40="Đã ký",$I40="Từ chối",$I40="Tạm dừng"),"",$J40+'Hướng dẫn'!$C$14)</f>
        <v/>
      </c>
      <c r="L40" s="12" t="str">
        <f aca="true">IF($A40="","",IF(OR($I40="Đã ký",$I40="Từ chối",$I40="Tạm dừng"),"Đã khép lại",IF($K40="","Chưa có mốc",IF($K40&lt;=TODAY(),"Quá hạn",IF($K40&lt;=TODAY()+3,"Sắp tới","Đang chờ")))))</f>
        <v/>
      </c>
      <c r="M40" s="9"/>
      <c r="N40" s="8"/>
      <c r="O40" s="9"/>
    </row>
    <row r="41" customFormat="false" ht="15" hidden="false" customHeight="false" outlineLevel="0" collapsed="false">
      <c r="A41" s="8"/>
      <c r="B41" s="8"/>
      <c r="C41" s="8"/>
      <c r="D41" s="9"/>
      <c r="E41" s="8"/>
      <c r="F41" s="8"/>
      <c r="G41" s="8"/>
      <c r="H41" s="10"/>
      <c r="I41" s="8"/>
      <c r="J41" s="10"/>
      <c r="K41" s="11" t="str">
        <f aca="false">IF(OR($A41="",$J41="",$I41="Đã ký",$I41="Từ chối",$I41="Tạm dừng"),"",$J41+'Hướng dẫn'!$C$14)</f>
        <v/>
      </c>
      <c r="L41" s="12" t="str">
        <f aca="true">IF($A41="","",IF(OR($I41="Đã ký",$I41="Từ chối",$I41="Tạm dừng"),"Đã khép lại",IF($K41="","Chưa có mốc",IF($K41&lt;=TODAY(),"Quá hạn",IF($K41&lt;=TODAY()+3,"Sắp tới","Đang chờ")))))</f>
        <v/>
      </c>
      <c r="M41" s="9"/>
      <c r="N41" s="8"/>
      <c r="O41" s="9"/>
    </row>
    <row r="42" customFormat="false" ht="15" hidden="false" customHeight="false" outlineLevel="0" collapsed="false">
      <c r="A42" s="8"/>
      <c r="B42" s="8"/>
      <c r="C42" s="8"/>
      <c r="D42" s="9"/>
      <c r="E42" s="8"/>
      <c r="F42" s="8"/>
      <c r="G42" s="8"/>
      <c r="H42" s="10"/>
      <c r="I42" s="8"/>
      <c r="J42" s="10"/>
      <c r="K42" s="11" t="str">
        <f aca="false">IF(OR($A42="",$J42="",$I42="Đã ký",$I42="Từ chối",$I42="Tạm dừng"),"",$J42+'Hướng dẫn'!$C$14)</f>
        <v/>
      </c>
      <c r="L42" s="12" t="str">
        <f aca="true">IF($A42="","",IF(OR($I42="Đã ký",$I42="Từ chối",$I42="Tạm dừng"),"Đã khép lại",IF($K42="","Chưa có mốc",IF($K42&lt;=TODAY(),"Quá hạn",IF($K42&lt;=TODAY()+3,"Sắp tới","Đang chờ")))))</f>
        <v/>
      </c>
      <c r="M42" s="9"/>
      <c r="N42" s="8"/>
      <c r="O42" s="9"/>
    </row>
    <row r="43" customFormat="false" ht="15" hidden="false" customHeight="false" outlineLevel="0" collapsed="false">
      <c r="A43" s="8"/>
      <c r="B43" s="8"/>
      <c r="C43" s="8"/>
      <c r="D43" s="9"/>
      <c r="E43" s="8"/>
      <c r="F43" s="8"/>
      <c r="G43" s="8"/>
      <c r="H43" s="10"/>
      <c r="I43" s="8"/>
      <c r="J43" s="10"/>
      <c r="K43" s="11" t="str">
        <f aca="false">IF(OR($A43="",$J43="",$I43="Đã ký",$I43="Từ chối",$I43="Tạm dừng"),"",$J43+'Hướng dẫn'!$C$14)</f>
        <v/>
      </c>
      <c r="L43" s="12" t="str">
        <f aca="true">IF($A43="","",IF(OR($I43="Đã ký",$I43="Từ chối",$I43="Tạm dừng"),"Đã khép lại",IF($K43="","Chưa có mốc",IF($K43&lt;=TODAY(),"Quá hạn",IF($K43&lt;=TODAY()+3,"Sắp tới","Đang chờ")))))</f>
        <v/>
      </c>
      <c r="M43" s="9"/>
      <c r="N43" s="8"/>
      <c r="O43" s="9"/>
    </row>
    <row r="44" customFormat="false" ht="15" hidden="false" customHeight="false" outlineLevel="0" collapsed="false">
      <c r="A44" s="8"/>
      <c r="B44" s="8"/>
      <c r="C44" s="8"/>
      <c r="D44" s="9"/>
      <c r="E44" s="8"/>
      <c r="F44" s="8"/>
      <c r="G44" s="8"/>
      <c r="H44" s="10"/>
      <c r="I44" s="8"/>
      <c r="J44" s="10"/>
      <c r="K44" s="11" t="str">
        <f aca="false">IF(OR($A44="",$J44="",$I44="Đã ký",$I44="Từ chối",$I44="Tạm dừng"),"",$J44+'Hướng dẫn'!$C$14)</f>
        <v/>
      </c>
      <c r="L44" s="12" t="str">
        <f aca="true">IF($A44="","",IF(OR($I44="Đã ký",$I44="Từ chối",$I44="Tạm dừng"),"Đã khép lại",IF($K44="","Chưa có mốc",IF($K44&lt;=TODAY(),"Quá hạn",IF($K44&lt;=TODAY()+3,"Sắp tới","Đang chờ")))))</f>
        <v/>
      </c>
      <c r="M44" s="9"/>
      <c r="N44" s="8"/>
      <c r="O44" s="9"/>
    </row>
    <row r="45" customFormat="false" ht="15" hidden="false" customHeight="false" outlineLevel="0" collapsed="false">
      <c r="A45" s="8"/>
      <c r="B45" s="8"/>
      <c r="C45" s="8"/>
      <c r="D45" s="9"/>
      <c r="E45" s="8"/>
      <c r="F45" s="8"/>
      <c r="G45" s="8"/>
      <c r="H45" s="10"/>
      <c r="I45" s="8"/>
      <c r="J45" s="10"/>
      <c r="K45" s="11" t="str">
        <f aca="false">IF(OR($A45="",$J45="",$I45="Đã ký",$I45="Từ chối",$I45="Tạm dừng"),"",$J45+'Hướng dẫn'!$C$14)</f>
        <v/>
      </c>
      <c r="L45" s="12" t="str">
        <f aca="true">IF($A45="","",IF(OR($I45="Đã ký",$I45="Từ chối",$I45="Tạm dừng"),"Đã khép lại",IF($K45="","Chưa có mốc",IF($K45&lt;=TODAY(),"Quá hạn",IF($K45&lt;=TODAY()+3,"Sắp tới","Đang chờ")))))</f>
        <v/>
      </c>
      <c r="M45" s="9"/>
      <c r="N45" s="8"/>
      <c r="O45" s="9"/>
    </row>
    <row r="46" customFormat="false" ht="15" hidden="false" customHeight="false" outlineLevel="0" collapsed="false">
      <c r="A46" s="8"/>
      <c r="B46" s="8"/>
      <c r="C46" s="8"/>
      <c r="D46" s="9"/>
      <c r="E46" s="8"/>
      <c r="F46" s="8"/>
      <c r="G46" s="8"/>
      <c r="H46" s="10"/>
      <c r="I46" s="8"/>
      <c r="J46" s="10"/>
      <c r="K46" s="11" t="str">
        <f aca="false">IF(OR($A46="",$J46="",$I46="Đã ký",$I46="Từ chối",$I46="Tạm dừng"),"",$J46+'Hướng dẫn'!$C$14)</f>
        <v/>
      </c>
      <c r="L46" s="12" t="str">
        <f aca="true">IF($A46="","",IF(OR($I46="Đã ký",$I46="Từ chối",$I46="Tạm dừng"),"Đã khép lại",IF($K46="","Chưa có mốc",IF($K46&lt;=TODAY(),"Quá hạn",IF($K46&lt;=TODAY()+3,"Sắp tới","Đang chờ")))))</f>
        <v/>
      </c>
      <c r="M46" s="9"/>
      <c r="N46" s="8"/>
      <c r="O46" s="9"/>
    </row>
    <row r="47" customFormat="false" ht="15" hidden="false" customHeight="false" outlineLevel="0" collapsed="false">
      <c r="A47" s="8"/>
      <c r="B47" s="8"/>
      <c r="C47" s="8"/>
      <c r="D47" s="9"/>
      <c r="E47" s="8"/>
      <c r="F47" s="8"/>
      <c r="G47" s="8"/>
      <c r="H47" s="10"/>
      <c r="I47" s="8"/>
      <c r="J47" s="10"/>
      <c r="K47" s="11" t="str">
        <f aca="false">IF(OR($A47="",$J47="",$I47="Đã ký",$I47="Từ chối",$I47="Tạm dừng"),"",$J47+'Hướng dẫn'!$C$14)</f>
        <v/>
      </c>
      <c r="L47" s="12" t="str">
        <f aca="true">IF($A47="","",IF(OR($I47="Đã ký",$I47="Từ chối",$I47="Tạm dừng"),"Đã khép lại",IF($K47="","Chưa có mốc",IF($K47&lt;=TODAY(),"Quá hạn",IF($K47&lt;=TODAY()+3,"Sắp tới","Đang chờ")))))</f>
        <v/>
      </c>
      <c r="M47" s="9"/>
      <c r="N47" s="8"/>
      <c r="O47" s="9"/>
    </row>
    <row r="48" customFormat="false" ht="15" hidden="false" customHeight="false" outlineLevel="0" collapsed="false">
      <c r="A48" s="8"/>
      <c r="B48" s="8"/>
      <c r="C48" s="8"/>
      <c r="D48" s="9"/>
      <c r="E48" s="8"/>
      <c r="F48" s="8"/>
      <c r="G48" s="8"/>
      <c r="H48" s="10"/>
      <c r="I48" s="8"/>
      <c r="J48" s="10"/>
      <c r="K48" s="11" t="str">
        <f aca="false">IF(OR($A48="",$J48="",$I48="Đã ký",$I48="Từ chối",$I48="Tạm dừng"),"",$J48+'Hướng dẫn'!$C$14)</f>
        <v/>
      </c>
      <c r="L48" s="12" t="str">
        <f aca="true">IF($A48="","",IF(OR($I48="Đã ký",$I48="Từ chối",$I48="Tạm dừng"),"Đã khép lại",IF($K48="","Chưa có mốc",IF($K48&lt;=TODAY(),"Quá hạn",IF($K48&lt;=TODAY()+3,"Sắp tới","Đang chờ")))))</f>
        <v/>
      </c>
      <c r="M48" s="9"/>
      <c r="N48" s="8"/>
      <c r="O48" s="9"/>
    </row>
    <row r="49" customFormat="false" ht="15" hidden="false" customHeight="false" outlineLevel="0" collapsed="false">
      <c r="A49" s="8"/>
      <c r="B49" s="8"/>
      <c r="C49" s="8"/>
      <c r="D49" s="9"/>
      <c r="E49" s="8"/>
      <c r="F49" s="8"/>
      <c r="G49" s="8"/>
      <c r="H49" s="10"/>
      <c r="I49" s="8"/>
      <c r="J49" s="10"/>
      <c r="K49" s="11" t="str">
        <f aca="false">IF(OR($A49="",$J49="",$I49="Đã ký",$I49="Từ chối",$I49="Tạm dừng"),"",$J49+'Hướng dẫn'!$C$14)</f>
        <v/>
      </c>
      <c r="L49" s="12" t="str">
        <f aca="true">IF($A49="","",IF(OR($I49="Đã ký",$I49="Từ chối",$I49="Tạm dừng"),"Đã khép lại",IF($K49="","Chưa có mốc",IF($K49&lt;=TODAY(),"Quá hạn",IF($K49&lt;=TODAY()+3,"Sắp tới","Đang chờ")))))</f>
        <v/>
      </c>
      <c r="M49" s="9"/>
      <c r="N49" s="8"/>
      <c r="O49" s="9"/>
    </row>
    <row r="50" customFormat="false" ht="15" hidden="false" customHeight="false" outlineLevel="0" collapsed="false">
      <c r="A50" s="8"/>
      <c r="B50" s="8"/>
      <c r="C50" s="8"/>
      <c r="D50" s="9"/>
      <c r="E50" s="8"/>
      <c r="F50" s="8"/>
      <c r="G50" s="8"/>
      <c r="H50" s="10"/>
      <c r="I50" s="8"/>
      <c r="J50" s="10"/>
      <c r="K50" s="11" t="str">
        <f aca="false">IF(OR($A50="",$J50="",$I50="Đã ký",$I50="Từ chối",$I50="Tạm dừng"),"",$J50+'Hướng dẫn'!$C$14)</f>
        <v/>
      </c>
      <c r="L50" s="12" t="str">
        <f aca="true">IF($A50="","",IF(OR($I50="Đã ký",$I50="Từ chối",$I50="Tạm dừng"),"Đã khép lại",IF($K50="","Chưa có mốc",IF($K50&lt;=TODAY(),"Quá hạn",IF($K50&lt;=TODAY()+3,"Sắp tới","Đang chờ")))))</f>
        <v/>
      </c>
      <c r="M50" s="9"/>
      <c r="N50" s="8"/>
      <c r="O50" s="9"/>
    </row>
    <row r="51" customFormat="false" ht="15" hidden="false" customHeight="false" outlineLevel="0" collapsed="false">
      <c r="A51" s="8"/>
      <c r="B51" s="8"/>
      <c r="C51" s="8"/>
      <c r="D51" s="9"/>
      <c r="E51" s="8"/>
      <c r="F51" s="8"/>
      <c r="G51" s="8"/>
      <c r="H51" s="10"/>
      <c r="I51" s="8"/>
      <c r="J51" s="10"/>
      <c r="K51" s="11" t="str">
        <f aca="false">IF(OR($A51="",$J51="",$I51="Đã ký",$I51="Từ chối",$I51="Tạm dừng"),"",$J51+'Hướng dẫn'!$C$14)</f>
        <v/>
      </c>
      <c r="L51" s="12" t="str">
        <f aca="true">IF($A51="","",IF(OR($I51="Đã ký",$I51="Từ chối",$I51="Tạm dừng"),"Đã khép lại",IF($K51="","Chưa có mốc",IF($K51&lt;=TODAY(),"Quá hạn",IF($K51&lt;=TODAY()+3,"Sắp tới","Đang chờ")))))</f>
        <v/>
      </c>
      <c r="M51" s="9"/>
      <c r="N51" s="8"/>
      <c r="O51" s="9"/>
    </row>
    <row r="52" customFormat="false" ht="15" hidden="false" customHeight="false" outlineLevel="0" collapsed="false">
      <c r="A52" s="8"/>
      <c r="B52" s="8"/>
      <c r="C52" s="8"/>
      <c r="D52" s="9"/>
      <c r="E52" s="8"/>
      <c r="F52" s="8"/>
      <c r="G52" s="8"/>
      <c r="H52" s="10"/>
      <c r="I52" s="8"/>
      <c r="J52" s="10"/>
      <c r="K52" s="11" t="str">
        <f aca="false">IF(OR($A52="",$J52="",$I52="Đã ký",$I52="Từ chối",$I52="Tạm dừng"),"",$J52+'Hướng dẫn'!$C$14)</f>
        <v/>
      </c>
      <c r="L52" s="12" t="str">
        <f aca="true">IF($A52="","",IF(OR($I52="Đã ký",$I52="Từ chối",$I52="Tạm dừng"),"Đã khép lại",IF($K52="","Chưa có mốc",IF($K52&lt;=TODAY(),"Quá hạn",IF($K52&lt;=TODAY()+3,"Sắp tới","Đang chờ")))))</f>
        <v/>
      </c>
      <c r="M52" s="9"/>
      <c r="N52" s="8"/>
      <c r="O52" s="9"/>
    </row>
    <row r="53" customFormat="false" ht="15" hidden="false" customHeight="false" outlineLevel="0" collapsed="false">
      <c r="A53" s="8"/>
      <c r="B53" s="8"/>
      <c r="C53" s="8"/>
      <c r="D53" s="9"/>
      <c r="E53" s="8"/>
      <c r="F53" s="8"/>
      <c r="G53" s="8"/>
      <c r="H53" s="10"/>
      <c r="I53" s="8"/>
      <c r="J53" s="10"/>
      <c r="K53" s="11" t="str">
        <f aca="false">IF(OR($A53="",$J53="",$I53="Đã ký",$I53="Từ chối",$I53="Tạm dừng"),"",$J53+'Hướng dẫn'!$C$14)</f>
        <v/>
      </c>
      <c r="L53" s="12" t="str">
        <f aca="true">IF($A53="","",IF(OR($I53="Đã ký",$I53="Từ chối",$I53="Tạm dừng"),"Đã khép lại",IF($K53="","Chưa có mốc",IF($K53&lt;=TODAY(),"Quá hạn",IF($K53&lt;=TODAY()+3,"Sắp tới","Đang chờ")))))</f>
        <v/>
      </c>
      <c r="M53" s="9"/>
      <c r="N53" s="8"/>
      <c r="O53" s="9"/>
    </row>
    <row r="54" customFormat="false" ht="15" hidden="false" customHeight="false" outlineLevel="0" collapsed="false">
      <c r="A54" s="8"/>
      <c r="B54" s="8"/>
      <c r="C54" s="8"/>
      <c r="D54" s="9"/>
      <c r="E54" s="8"/>
      <c r="F54" s="8"/>
      <c r="G54" s="8"/>
      <c r="H54" s="10"/>
      <c r="I54" s="8"/>
      <c r="J54" s="10"/>
      <c r="K54" s="11" t="str">
        <f aca="false">IF(OR($A54="",$J54="",$I54="Đã ký",$I54="Từ chối",$I54="Tạm dừng"),"",$J54+'Hướng dẫn'!$C$14)</f>
        <v/>
      </c>
      <c r="L54" s="12" t="str">
        <f aca="true">IF($A54="","",IF(OR($I54="Đã ký",$I54="Từ chối",$I54="Tạm dừng"),"Đã khép lại",IF($K54="","Chưa có mốc",IF($K54&lt;=TODAY(),"Quá hạn",IF($K54&lt;=TODAY()+3,"Sắp tới","Đang chờ")))))</f>
        <v/>
      </c>
      <c r="M54" s="9"/>
      <c r="N54" s="8"/>
      <c r="O54" s="9"/>
    </row>
    <row r="55" customFormat="false" ht="15" hidden="false" customHeight="false" outlineLevel="0" collapsed="false">
      <c r="A55" s="8"/>
      <c r="B55" s="8"/>
      <c r="C55" s="8"/>
      <c r="D55" s="9"/>
      <c r="E55" s="8"/>
      <c r="F55" s="8"/>
      <c r="G55" s="8"/>
      <c r="H55" s="10"/>
      <c r="I55" s="8"/>
      <c r="J55" s="10"/>
      <c r="K55" s="11" t="str">
        <f aca="false">IF(OR($A55="",$J55="",$I55="Đã ký",$I55="Từ chối",$I55="Tạm dừng"),"",$J55+'Hướng dẫn'!$C$14)</f>
        <v/>
      </c>
      <c r="L55" s="12" t="str">
        <f aca="true">IF($A55="","",IF(OR($I55="Đã ký",$I55="Từ chối",$I55="Tạm dừng"),"Đã khép lại",IF($K55="","Chưa có mốc",IF($K55&lt;=TODAY(),"Quá hạn",IF($K55&lt;=TODAY()+3,"Sắp tới","Đang chờ")))))</f>
        <v/>
      </c>
      <c r="M55" s="9"/>
      <c r="N55" s="8"/>
      <c r="O55" s="9"/>
    </row>
    <row r="56" customFormat="false" ht="15" hidden="false" customHeight="false" outlineLevel="0" collapsed="false">
      <c r="A56" s="8"/>
      <c r="B56" s="8"/>
      <c r="C56" s="8"/>
      <c r="D56" s="9"/>
      <c r="E56" s="8"/>
      <c r="F56" s="8"/>
      <c r="G56" s="8"/>
      <c r="H56" s="10"/>
      <c r="I56" s="8"/>
      <c r="J56" s="10"/>
      <c r="K56" s="11" t="str">
        <f aca="false">IF(OR($A56="",$J56="",$I56="Đã ký",$I56="Từ chối",$I56="Tạm dừng"),"",$J56+'Hướng dẫn'!$C$14)</f>
        <v/>
      </c>
      <c r="L56" s="12" t="str">
        <f aca="true">IF($A56="","",IF(OR($I56="Đã ký",$I56="Từ chối",$I56="Tạm dừng"),"Đã khép lại",IF($K56="","Chưa có mốc",IF($K56&lt;=TODAY(),"Quá hạn",IF($K56&lt;=TODAY()+3,"Sắp tới","Đang chờ")))))</f>
        <v/>
      </c>
      <c r="M56" s="9"/>
      <c r="N56" s="8"/>
      <c r="O56" s="9"/>
    </row>
    <row r="57" customFormat="false" ht="15" hidden="false" customHeight="false" outlineLevel="0" collapsed="false">
      <c r="A57" s="8"/>
      <c r="B57" s="8"/>
      <c r="C57" s="8"/>
      <c r="D57" s="9"/>
      <c r="E57" s="8"/>
      <c r="F57" s="8"/>
      <c r="G57" s="8"/>
      <c r="H57" s="10"/>
      <c r="I57" s="8"/>
      <c r="J57" s="10"/>
      <c r="K57" s="11" t="str">
        <f aca="false">IF(OR($A57="",$J57="",$I57="Đã ký",$I57="Từ chối",$I57="Tạm dừng"),"",$J57+'Hướng dẫn'!$C$14)</f>
        <v/>
      </c>
      <c r="L57" s="12" t="str">
        <f aca="true">IF($A57="","",IF(OR($I57="Đã ký",$I57="Từ chối",$I57="Tạm dừng"),"Đã khép lại",IF($K57="","Chưa có mốc",IF($K57&lt;=TODAY(),"Quá hạn",IF($K57&lt;=TODAY()+3,"Sắp tới","Đang chờ")))))</f>
        <v/>
      </c>
      <c r="M57" s="9"/>
      <c r="N57" s="8"/>
      <c r="O57" s="9"/>
    </row>
    <row r="58" customFormat="false" ht="15" hidden="false" customHeight="false" outlineLevel="0" collapsed="false">
      <c r="A58" s="8"/>
      <c r="B58" s="8"/>
      <c r="C58" s="8"/>
      <c r="D58" s="9"/>
      <c r="E58" s="8"/>
      <c r="F58" s="8"/>
      <c r="G58" s="8"/>
      <c r="H58" s="10"/>
      <c r="I58" s="8"/>
      <c r="J58" s="10"/>
      <c r="K58" s="11" t="str">
        <f aca="false">IF(OR($A58="",$J58="",$I58="Đã ký",$I58="Từ chối",$I58="Tạm dừng"),"",$J58+'Hướng dẫn'!$C$14)</f>
        <v/>
      </c>
      <c r="L58" s="12" t="str">
        <f aca="true">IF($A58="","",IF(OR($I58="Đã ký",$I58="Từ chối",$I58="Tạm dừng"),"Đã khép lại",IF($K58="","Chưa có mốc",IF($K58&lt;=TODAY(),"Quá hạn",IF($K58&lt;=TODAY()+3,"Sắp tới","Đang chờ")))))</f>
        <v/>
      </c>
      <c r="M58" s="9"/>
      <c r="N58" s="8"/>
      <c r="O58" s="9"/>
    </row>
    <row r="59" customFormat="false" ht="15" hidden="false" customHeight="false" outlineLevel="0" collapsed="false">
      <c r="A59" s="8"/>
      <c r="B59" s="8"/>
      <c r="C59" s="8"/>
      <c r="D59" s="9"/>
      <c r="E59" s="8"/>
      <c r="F59" s="8"/>
      <c r="G59" s="8"/>
      <c r="H59" s="10"/>
      <c r="I59" s="8"/>
      <c r="J59" s="10"/>
      <c r="K59" s="11" t="str">
        <f aca="false">IF(OR($A59="",$J59="",$I59="Đã ký",$I59="Từ chối",$I59="Tạm dừng"),"",$J59+'Hướng dẫn'!$C$14)</f>
        <v/>
      </c>
      <c r="L59" s="12" t="str">
        <f aca="true">IF($A59="","",IF(OR($I59="Đã ký",$I59="Từ chối",$I59="Tạm dừng"),"Đã khép lại",IF($K59="","Chưa có mốc",IF($K59&lt;=TODAY(),"Quá hạn",IF($K59&lt;=TODAY()+3,"Sắp tới","Đang chờ")))))</f>
        <v/>
      </c>
      <c r="M59" s="9"/>
      <c r="N59" s="8"/>
      <c r="O59" s="9"/>
    </row>
    <row r="60" customFormat="false" ht="15" hidden="false" customHeight="false" outlineLevel="0" collapsed="false">
      <c r="A60" s="8"/>
      <c r="B60" s="8"/>
      <c r="C60" s="8"/>
      <c r="D60" s="9"/>
      <c r="E60" s="8"/>
      <c r="F60" s="8"/>
      <c r="G60" s="8"/>
      <c r="H60" s="10"/>
      <c r="I60" s="8"/>
      <c r="J60" s="10"/>
      <c r="K60" s="11" t="str">
        <f aca="false">IF(OR($A60="",$J60="",$I60="Đã ký",$I60="Từ chối",$I60="Tạm dừng"),"",$J60+'Hướng dẫn'!$C$14)</f>
        <v/>
      </c>
      <c r="L60" s="12" t="str">
        <f aca="true">IF($A60="","",IF(OR($I60="Đã ký",$I60="Từ chối",$I60="Tạm dừng"),"Đã khép lại",IF($K60="","Chưa có mốc",IF($K60&lt;=TODAY(),"Quá hạn",IF($K60&lt;=TODAY()+3,"Sắp tới","Đang chờ")))))</f>
        <v/>
      </c>
      <c r="M60" s="9"/>
      <c r="N60" s="8"/>
      <c r="O60" s="9"/>
    </row>
    <row r="61" customFormat="false" ht="15" hidden="false" customHeight="false" outlineLevel="0" collapsed="false">
      <c r="A61" s="8"/>
      <c r="B61" s="8"/>
      <c r="C61" s="8"/>
      <c r="D61" s="9"/>
      <c r="E61" s="8"/>
      <c r="F61" s="8"/>
      <c r="G61" s="8"/>
      <c r="H61" s="10"/>
      <c r="I61" s="8"/>
      <c r="J61" s="10"/>
      <c r="K61" s="11" t="str">
        <f aca="false">IF(OR($A61="",$J61="",$I61="Đã ký",$I61="Từ chối",$I61="Tạm dừng"),"",$J61+'Hướng dẫn'!$C$14)</f>
        <v/>
      </c>
      <c r="L61" s="12" t="str">
        <f aca="true">IF($A61="","",IF(OR($I61="Đã ký",$I61="Từ chối",$I61="Tạm dừng"),"Đã khép lại",IF($K61="","Chưa có mốc",IF($K61&lt;=TODAY(),"Quá hạn",IF($K61&lt;=TODAY()+3,"Sắp tới","Đang chờ")))))</f>
        <v/>
      </c>
      <c r="M61" s="9"/>
      <c r="N61" s="8"/>
      <c r="O61" s="9"/>
    </row>
    <row r="62" customFormat="false" ht="15" hidden="false" customHeight="false" outlineLevel="0" collapsed="false">
      <c r="A62" s="8"/>
      <c r="B62" s="8"/>
      <c r="C62" s="8"/>
      <c r="D62" s="9"/>
      <c r="E62" s="8"/>
      <c r="F62" s="8"/>
      <c r="G62" s="8"/>
      <c r="H62" s="10"/>
      <c r="I62" s="8"/>
      <c r="J62" s="10"/>
      <c r="K62" s="11" t="str">
        <f aca="false">IF(OR($A62="",$J62="",$I62="Đã ký",$I62="Từ chối",$I62="Tạm dừng"),"",$J62+'Hướng dẫn'!$C$14)</f>
        <v/>
      </c>
      <c r="L62" s="12" t="str">
        <f aca="true">IF($A62="","",IF(OR($I62="Đã ký",$I62="Từ chối",$I62="Tạm dừng"),"Đã khép lại",IF($K62="","Chưa có mốc",IF($K62&lt;=TODAY(),"Quá hạn",IF($K62&lt;=TODAY()+3,"Sắp tới","Đang chờ")))))</f>
        <v/>
      </c>
      <c r="M62" s="9"/>
      <c r="N62" s="8"/>
      <c r="O62" s="9"/>
    </row>
    <row r="63" customFormat="false" ht="15" hidden="false" customHeight="false" outlineLevel="0" collapsed="false">
      <c r="A63" s="8"/>
      <c r="B63" s="8"/>
      <c r="C63" s="8"/>
      <c r="D63" s="9"/>
      <c r="E63" s="8"/>
      <c r="F63" s="8"/>
      <c r="G63" s="8"/>
      <c r="H63" s="10"/>
      <c r="I63" s="8"/>
      <c r="J63" s="10"/>
      <c r="K63" s="11" t="str">
        <f aca="false">IF(OR($A63="",$J63="",$I63="Đã ký",$I63="Từ chối",$I63="Tạm dừng"),"",$J63+'Hướng dẫn'!$C$14)</f>
        <v/>
      </c>
      <c r="L63" s="12" t="str">
        <f aca="true">IF($A63="","",IF(OR($I63="Đã ký",$I63="Từ chối",$I63="Tạm dừng"),"Đã khép lại",IF($K63="","Chưa có mốc",IF($K63&lt;=TODAY(),"Quá hạn",IF($K63&lt;=TODAY()+3,"Sắp tới","Đang chờ")))))</f>
        <v/>
      </c>
      <c r="M63" s="9"/>
      <c r="N63" s="8"/>
      <c r="O63" s="9"/>
    </row>
    <row r="64" customFormat="false" ht="15" hidden="false" customHeight="false" outlineLevel="0" collapsed="false">
      <c r="A64" s="8"/>
      <c r="B64" s="8"/>
      <c r="C64" s="8"/>
      <c r="D64" s="9"/>
      <c r="E64" s="8"/>
      <c r="F64" s="8"/>
      <c r="G64" s="8"/>
      <c r="H64" s="10"/>
      <c r="I64" s="8"/>
      <c r="J64" s="10"/>
      <c r="K64" s="11" t="str">
        <f aca="false">IF(OR($A64="",$J64="",$I64="Đã ký",$I64="Từ chối",$I64="Tạm dừng"),"",$J64+'Hướng dẫn'!$C$14)</f>
        <v/>
      </c>
      <c r="L64" s="12" t="str">
        <f aca="true">IF($A64="","",IF(OR($I64="Đã ký",$I64="Từ chối",$I64="Tạm dừng"),"Đã khép lại",IF($K64="","Chưa có mốc",IF($K64&lt;=TODAY(),"Quá hạn",IF($K64&lt;=TODAY()+3,"Sắp tới","Đang chờ")))))</f>
        <v/>
      </c>
      <c r="M64" s="9"/>
      <c r="N64" s="8"/>
      <c r="O64" s="9"/>
    </row>
    <row r="65" customFormat="false" ht="15" hidden="false" customHeight="false" outlineLevel="0" collapsed="false">
      <c r="A65" s="8"/>
      <c r="B65" s="8"/>
      <c r="C65" s="8"/>
      <c r="D65" s="9"/>
      <c r="E65" s="8"/>
      <c r="F65" s="8"/>
      <c r="G65" s="8"/>
      <c r="H65" s="10"/>
      <c r="I65" s="8"/>
      <c r="J65" s="10"/>
      <c r="K65" s="11" t="str">
        <f aca="false">IF(OR($A65="",$J65="",$I65="Đã ký",$I65="Từ chối",$I65="Tạm dừng"),"",$J65+'Hướng dẫn'!$C$14)</f>
        <v/>
      </c>
      <c r="L65" s="12" t="str">
        <f aca="true">IF($A65="","",IF(OR($I65="Đã ký",$I65="Từ chối",$I65="Tạm dừng"),"Đã khép lại",IF($K65="","Chưa có mốc",IF($K65&lt;=TODAY(),"Quá hạn",IF($K65&lt;=TODAY()+3,"Sắp tới","Đang chờ")))))</f>
        <v/>
      </c>
      <c r="M65" s="9"/>
      <c r="N65" s="8"/>
      <c r="O65" s="9"/>
    </row>
    <row r="66" customFormat="false" ht="15" hidden="false" customHeight="false" outlineLevel="0" collapsed="false">
      <c r="A66" s="8"/>
      <c r="B66" s="8"/>
      <c r="C66" s="8"/>
      <c r="D66" s="9"/>
      <c r="E66" s="8"/>
      <c r="F66" s="8"/>
      <c r="G66" s="8"/>
      <c r="H66" s="10"/>
      <c r="I66" s="8"/>
      <c r="J66" s="10"/>
      <c r="K66" s="11" t="str">
        <f aca="false">IF(OR($A66="",$J66="",$I66="Đã ký",$I66="Từ chối",$I66="Tạm dừng"),"",$J66+'Hướng dẫn'!$C$14)</f>
        <v/>
      </c>
      <c r="L66" s="12" t="str">
        <f aca="true">IF($A66="","",IF(OR($I66="Đã ký",$I66="Từ chối",$I66="Tạm dừng"),"Đã khép lại",IF($K66="","Chưa có mốc",IF($K66&lt;=TODAY(),"Quá hạn",IF($K66&lt;=TODAY()+3,"Sắp tới","Đang chờ")))))</f>
        <v/>
      </c>
      <c r="M66" s="9"/>
      <c r="N66" s="8"/>
      <c r="O66" s="9"/>
    </row>
    <row r="67" customFormat="false" ht="15" hidden="false" customHeight="false" outlineLevel="0" collapsed="false">
      <c r="A67" s="8"/>
      <c r="B67" s="8"/>
      <c r="C67" s="8"/>
      <c r="D67" s="9"/>
      <c r="E67" s="8"/>
      <c r="F67" s="8"/>
      <c r="G67" s="8"/>
      <c r="H67" s="10"/>
      <c r="I67" s="8"/>
      <c r="J67" s="10"/>
      <c r="K67" s="11" t="str">
        <f aca="false">IF(OR($A67="",$J67="",$I67="Đã ký",$I67="Từ chối",$I67="Tạm dừng"),"",$J67+'Hướng dẫn'!$C$14)</f>
        <v/>
      </c>
      <c r="L67" s="12" t="str">
        <f aca="true">IF($A67="","",IF(OR($I67="Đã ký",$I67="Từ chối",$I67="Tạm dừng"),"Đã khép lại",IF($K67="","Chưa có mốc",IF($K67&lt;=TODAY(),"Quá hạn",IF($K67&lt;=TODAY()+3,"Sắp tới","Đang chờ")))))</f>
        <v/>
      </c>
      <c r="M67" s="9"/>
      <c r="N67" s="8"/>
      <c r="O67" s="9"/>
    </row>
    <row r="68" customFormat="false" ht="15" hidden="false" customHeight="false" outlineLevel="0" collapsed="false">
      <c r="A68" s="8"/>
      <c r="B68" s="8"/>
      <c r="C68" s="8"/>
      <c r="D68" s="9"/>
      <c r="E68" s="8"/>
      <c r="F68" s="8"/>
      <c r="G68" s="8"/>
      <c r="H68" s="10"/>
      <c r="I68" s="8"/>
      <c r="J68" s="10"/>
      <c r="K68" s="11" t="str">
        <f aca="false">IF(OR($A68="",$J68="",$I68="Đã ký",$I68="Từ chối",$I68="Tạm dừng"),"",$J68+'Hướng dẫn'!$C$14)</f>
        <v/>
      </c>
      <c r="L68" s="12" t="str">
        <f aca="true">IF($A68="","",IF(OR($I68="Đã ký",$I68="Từ chối",$I68="Tạm dừng"),"Đã khép lại",IF($K68="","Chưa có mốc",IF($K68&lt;=TODAY(),"Quá hạn",IF($K68&lt;=TODAY()+3,"Sắp tới","Đang chờ")))))</f>
        <v/>
      </c>
      <c r="M68" s="9"/>
      <c r="N68" s="8"/>
      <c r="O68" s="9"/>
    </row>
    <row r="69" customFormat="false" ht="15" hidden="false" customHeight="false" outlineLevel="0" collapsed="false">
      <c r="A69" s="8"/>
      <c r="B69" s="8"/>
      <c r="C69" s="8"/>
      <c r="D69" s="9"/>
      <c r="E69" s="8"/>
      <c r="F69" s="8"/>
      <c r="G69" s="8"/>
      <c r="H69" s="10"/>
      <c r="I69" s="8"/>
      <c r="J69" s="10"/>
      <c r="K69" s="11" t="str">
        <f aca="false">IF(OR($A69="",$J69="",$I69="Đã ký",$I69="Từ chối",$I69="Tạm dừng"),"",$J69+'Hướng dẫn'!$C$14)</f>
        <v/>
      </c>
      <c r="L69" s="12" t="str">
        <f aca="true">IF($A69="","",IF(OR($I69="Đã ký",$I69="Từ chối",$I69="Tạm dừng"),"Đã khép lại",IF($K69="","Chưa có mốc",IF($K69&lt;=TODAY(),"Quá hạn",IF($K69&lt;=TODAY()+3,"Sắp tới","Đang chờ")))))</f>
        <v/>
      </c>
      <c r="M69" s="9"/>
      <c r="N69" s="8"/>
      <c r="O69" s="9"/>
    </row>
    <row r="70" customFormat="false" ht="15" hidden="false" customHeight="false" outlineLevel="0" collapsed="false">
      <c r="A70" s="8"/>
      <c r="B70" s="8"/>
      <c r="C70" s="8"/>
      <c r="D70" s="9"/>
      <c r="E70" s="8"/>
      <c r="F70" s="8"/>
      <c r="G70" s="8"/>
      <c r="H70" s="10"/>
      <c r="I70" s="8"/>
      <c r="J70" s="10"/>
      <c r="K70" s="11" t="str">
        <f aca="false">IF(OR($A70="",$J70="",$I70="Đã ký",$I70="Từ chối",$I70="Tạm dừng"),"",$J70+'Hướng dẫn'!$C$14)</f>
        <v/>
      </c>
      <c r="L70" s="12" t="str">
        <f aca="true">IF($A70="","",IF(OR($I70="Đã ký",$I70="Từ chối",$I70="Tạm dừng"),"Đã khép lại",IF($K70="","Chưa có mốc",IF($K70&lt;=TODAY(),"Quá hạn",IF($K70&lt;=TODAY()+3,"Sắp tới","Đang chờ")))))</f>
        <v/>
      </c>
      <c r="M70" s="9"/>
      <c r="N70" s="8"/>
      <c r="O70" s="9"/>
    </row>
    <row r="71" customFormat="false" ht="15" hidden="false" customHeight="false" outlineLevel="0" collapsed="false">
      <c r="A71" s="8"/>
      <c r="B71" s="8"/>
      <c r="C71" s="8"/>
      <c r="D71" s="9"/>
      <c r="E71" s="8"/>
      <c r="F71" s="8"/>
      <c r="G71" s="8"/>
      <c r="H71" s="10"/>
      <c r="I71" s="8"/>
      <c r="J71" s="10"/>
      <c r="K71" s="11" t="str">
        <f aca="false">IF(OR($A71="",$J71="",$I71="Đã ký",$I71="Từ chối",$I71="Tạm dừng"),"",$J71+'Hướng dẫn'!$C$14)</f>
        <v/>
      </c>
      <c r="L71" s="12" t="str">
        <f aca="true">IF($A71="","",IF(OR($I71="Đã ký",$I71="Từ chối",$I71="Tạm dừng"),"Đã khép lại",IF($K71="","Chưa có mốc",IF($K71&lt;=TODAY(),"Quá hạn",IF($K71&lt;=TODAY()+3,"Sắp tới","Đang chờ")))))</f>
        <v/>
      </c>
      <c r="M71" s="9"/>
      <c r="N71" s="8"/>
      <c r="O71" s="9"/>
    </row>
    <row r="72" customFormat="false" ht="15" hidden="false" customHeight="false" outlineLevel="0" collapsed="false">
      <c r="A72" s="8"/>
      <c r="B72" s="8"/>
      <c r="C72" s="8"/>
      <c r="D72" s="9"/>
      <c r="E72" s="8"/>
      <c r="F72" s="8"/>
      <c r="G72" s="8"/>
      <c r="H72" s="10"/>
      <c r="I72" s="8"/>
      <c r="J72" s="10"/>
      <c r="K72" s="11" t="str">
        <f aca="false">IF(OR($A72="",$J72="",$I72="Đã ký",$I72="Từ chối",$I72="Tạm dừng"),"",$J72+'Hướng dẫn'!$C$14)</f>
        <v/>
      </c>
      <c r="L72" s="12" t="str">
        <f aca="true">IF($A72="","",IF(OR($I72="Đã ký",$I72="Từ chối",$I72="Tạm dừng"),"Đã khép lại",IF($K72="","Chưa có mốc",IF($K72&lt;=TODAY(),"Quá hạn",IF($K72&lt;=TODAY()+3,"Sắp tới","Đang chờ")))))</f>
        <v/>
      </c>
      <c r="M72" s="9"/>
      <c r="N72" s="8"/>
      <c r="O72" s="9"/>
    </row>
    <row r="73" customFormat="false" ht="15" hidden="false" customHeight="false" outlineLevel="0" collapsed="false">
      <c r="A73" s="8"/>
      <c r="B73" s="8"/>
      <c r="C73" s="8"/>
      <c r="D73" s="9"/>
      <c r="E73" s="8"/>
      <c r="F73" s="8"/>
      <c r="G73" s="8"/>
      <c r="H73" s="10"/>
      <c r="I73" s="8"/>
      <c r="J73" s="10"/>
      <c r="K73" s="11" t="str">
        <f aca="false">IF(OR($A73="",$J73="",$I73="Đã ký",$I73="Từ chối",$I73="Tạm dừng"),"",$J73+'Hướng dẫn'!$C$14)</f>
        <v/>
      </c>
      <c r="L73" s="12" t="str">
        <f aca="true">IF($A73="","",IF(OR($I73="Đã ký",$I73="Từ chối",$I73="Tạm dừng"),"Đã khép lại",IF($K73="","Chưa có mốc",IF($K73&lt;=TODAY(),"Quá hạn",IF($K73&lt;=TODAY()+3,"Sắp tới","Đang chờ")))))</f>
        <v/>
      </c>
      <c r="M73" s="9"/>
      <c r="N73" s="8"/>
      <c r="O73" s="9"/>
    </row>
    <row r="74" customFormat="false" ht="15" hidden="false" customHeight="false" outlineLevel="0" collapsed="false">
      <c r="A74" s="8"/>
      <c r="B74" s="8"/>
      <c r="C74" s="8"/>
      <c r="D74" s="9"/>
      <c r="E74" s="8"/>
      <c r="F74" s="8"/>
      <c r="G74" s="8"/>
      <c r="H74" s="10"/>
      <c r="I74" s="8"/>
      <c r="J74" s="10"/>
      <c r="K74" s="11" t="str">
        <f aca="false">IF(OR($A74="",$J74="",$I74="Đã ký",$I74="Từ chối",$I74="Tạm dừng"),"",$J74+'Hướng dẫn'!$C$14)</f>
        <v/>
      </c>
      <c r="L74" s="12" t="str">
        <f aca="true">IF($A74="","",IF(OR($I74="Đã ký",$I74="Từ chối",$I74="Tạm dừng"),"Đã khép lại",IF($K74="","Chưa có mốc",IF($K74&lt;=TODAY(),"Quá hạn",IF($K74&lt;=TODAY()+3,"Sắp tới","Đang chờ")))))</f>
        <v/>
      </c>
      <c r="M74" s="9"/>
      <c r="N74" s="8"/>
      <c r="O74" s="9"/>
    </row>
    <row r="75" customFormat="false" ht="15" hidden="false" customHeight="false" outlineLevel="0" collapsed="false">
      <c r="A75" s="8"/>
      <c r="B75" s="8"/>
      <c r="C75" s="8"/>
      <c r="D75" s="9"/>
      <c r="E75" s="8"/>
      <c r="F75" s="8"/>
      <c r="G75" s="8"/>
      <c r="H75" s="10"/>
      <c r="I75" s="8"/>
      <c r="J75" s="10"/>
      <c r="K75" s="11" t="str">
        <f aca="false">IF(OR($A75="",$J75="",$I75="Đã ký",$I75="Từ chối",$I75="Tạm dừng"),"",$J75+'Hướng dẫn'!$C$14)</f>
        <v/>
      </c>
      <c r="L75" s="12" t="str">
        <f aca="true">IF($A75="","",IF(OR($I75="Đã ký",$I75="Từ chối",$I75="Tạm dừng"),"Đã khép lại",IF($K75="","Chưa có mốc",IF($K75&lt;=TODAY(),"Quá hạn",IF($K75&lt;=TODAY()+3,"Sắp tới","Đang chờ")))))</f>
        <v/>
      </c>
      <c r="M75" s="9"/>
      <c r="N75" s="8"/>
      <c r="O75" s="9"/>
    </row>
    <row r="76" customFormat="false" ht="15" hidden="false" customHeight="false" outlineLevel="0" collapsed="false">
      <c r="A76" s="8"/>
      <c r="B76" s="8"/>
      <c r="C76" s="8"/>
      <c r="D76" s="9"/>
      <c r="E76" s="8"/>
      <c r="F76" s="8"/>
      <c r="G76" s="8"/>
      <c r="H76" s="10"/>
      <c r="I76" s="8"/>
      <c r="J76" s="10"/>
      <c r="K76" s="11" t="str">
        <f aca="false">IF(OR($A76="",$J76="",$I76="Đã ký",$I76="Từ chối",$I76="Tạm dừng"),"",$J76+'Hướng dẫn'!$C$14)</f>
        <v/>
      </c>
      <c r="L76" s="12" t="str">
        <f aca="true">IF($A76="","",IF(OR($I76="Đã ký",$I76="Từ chối",$I76="Tạm dừng"),"Đã khép lại",IF($K76="","Chưa có mốc",IF($K76&lt;=TODAY(),"Quá hạn",IF($K76&lt;=TODAY()+3,"Sắp tới","Đang chờ")))))</f>
        <v/>
      </c>
      <c r="M76" s="9"/>
      <c r="N76" s="8"/>
      <c r="O76" s="9"/>
    </row>
    <row r="77" customFormat="false" ht="15" hidden="false" customHeight="false" outlineLevel="0" collapsed="false">
      <c r="A77" s="8"/>
      <c r="B77" s="8"/>
      <c r="C77" s="8"/>
      <c r="D77" s="9"/>
      <c r="E77" s="8"/>
      <c r="F77" s="8"/>
      <c r="G77" s="8"/>
      <c r="H77" s="10"/>
      <c r="I77" s="8"/>
      <c r="J77" s="10"/>
      <c r="K77" s="11" t="str">
        <f aca="false">IF(OR($A77="",$J77="",$I77="Đã ký",$I77="Từ chối",$I77="Tạm dừng"),"",$J77+'Hướng dẫn'!$C$14)</f>
        <v/>
      </c>
      <c r="L77" s="12" t="str">
        <f aca="true">IF($A77="","",IF(OR($I77="Đã ký",$I77="Từ chối",$I77="Tạm dừng"),"Đã khép lại",IF($K77="","Chưa có mốc",IF($K77&lt;=TODAY(),"Quá hạn",IF($K77&lt;=TODAY()+3,"Sắp tới","Đang chờ")))))</f>
        <v/>
      </c>
      <c r="M77" s="9"/>
      <c r="N77" s="8"/>
      <c r="O77" s="9"/>
    </row>
    <row r="78" customFormat="false" ht="15" hidden="false" customHeight="false" outlineLevel="0" collapsed="false">
      <c r="A78" s="8"/>
      <c r="B78" s="8"/>
      <c r="C78" s="8"/>
      <c r="D78" s="9"/>
      <c r="E78" s="8"/>
      <c r="F78" s="8"/>
      <c r="G78" s="8"/>
      <c r="H78" s="10"/>
      <c r="I78" s="8"/>
      <c r="J78" s="10"/>
      <c r="K78" s="11" t="str">
        <f aca="false">IF(OR($A78="",$J78="",$I78="Đã ký",$I78="Từ chối",$I78="Tạm dừng"),"",$J78+'Hướng dẫn'!$C$14)</f>
        <v/>
      </c>
      <c r="L78" s="12" t="str">
        <f aca="true">IF($A78="","",IF(OR($I78="Đã ký",$I78="Từ chối",$I78="Tạm dừng"),"Đã khép lại",IF($K78="","Chưa có mốc",IF($K78&lt;=TODAY(),"Quá hạn",IF($K78&lt;=TODAY()+3,"Sắp tới","Đang chờ")))))</f>
        <v/>
      </c>
      <c r="M78" s="9"/>
      <c r="N78" s="8"/>
      <c r="O78" s="9"/>
    </row>
    <row r="79" customFormat="false" ht="15" hidden="false" customHeight="false" outlineLevel="0" collapsed="false">
      <c r="A79" s="8"/>
      <c r="B79" s="8"/>
      <c r="C79" s="8"/>
      <c r="D79" s="9"/>
      <c r="E79" s="8"/>
      <c r="F79" s="8"/>
      <c r="G79" s="8"/>
      <c r="H79" s="10"/>
      <c r="I79" s="8"/>
      <c r="J79" s="10"/>
      <c r="K79" s="11" t="str">
        <f aca="false">IF(OR($A79="",$J79="",$I79="Đã ký",$I79="Từ chối",$I79="Tạm dừng"),"",$J79+'Hướng dẫn'!$C$14)</f>
        <v/>
      </c>
      <c r="L79" s="12" t="str">
        <f aca="true">IF($A79="","",IF(OR($I79="Đã ký",$I79="Từ chối",$I79="Tạm dừng"),"Đã khép lại",IF($K79="","Chưa có mốc",IF($K79&lt;=TODAY(),"Quá hạn",IF($K79&lt;=TODAY()+3,"Sắp tới","Đang chờ")))))</f>
        <v/>
      </c>
      <c r="M79" s="9"/>
      <c r="N79" s="8"/>
      <c r="O79" s="9"/>
    </row>
    <row r="80" customFormat="false" ht="15" hidden="false" customHeight="false" outlineLevel="0" collapsed="false">
      <c r="A80" s="8"/>
      <c r="B80" s="8"/>
      <c r="C80" s="8"/>
      <c r="D80" s="9"/>
      <c r="E80" s="8"/>
      <c r="F80" s="8"/>
      <c r="G80" s="8"/>
      <c r="H80" s="10"/>
      <c r="I80" s="8"/>
      <c r="J80" s="10"/>
      <c r="K80" s="11" t="str">
        <f aca="false">IF(OR($A80="",$J80="",$I80="Đã ký",$I80="Từ chối",$I80="Tạm dừng"),"",$J80+'Hướng dẫn'!$C$14)</f>
        <v/>
      </c>
      <c r="L80" s="12" t="str">
        <f aca="true">IF($A80="","",IF(OR($I80="Đã ký",$I80="Từ chối",$I80="Tạm dừng"),"Đã khép lại",IF($K80="","Chưa có mốc",IF($K80&lt;=TODAY(),"Quá hạn",IF($K80&lt;=TODAY()+3,"Sắp tới","Đang chờ")))))</f>
        <v/>
      </c>
      <c r="M80" s="9"/>
      <c r="N80" s="8"/>
      <c r="O80" s="9"/>
    </row>
    <row r="81" customFormat="false" ht="15" hidden="false" customHeight="false" outlineLevel="0" collapsed="false">
      <c r="A81" s="8"/>
      <c r="B81" s="8"/>
      <c r="C81" s="8"/>
      <c r="D81" s="9"/>
      <c r="E81" s="8"/>
      <c r="F81" s="8"/>
      <c r="G81" s="8"/>
      <c r="H81" s="10"/>
      <c r="I81" s="8"/>
      <c r="J81" s="10"/>
      <c r="K81" s="11" t="str">
        <f aca="false">IF(OR($A81="",$J81="",$I81="Đã ký",$I81="Từ chối",$I81="Tạm dừng"),"",$J81+'Hướng dẫn'!$C$14)</f>
        <v/>
      </c>
      <c r="L81" s="12" t="str">
        <f aca="true">IF($A81="","",IF(OR($I81="Đã ký",$I81="Từ chối",$I81="Tạm dừng"),"Đã khép lại",IF($K81="","Chưa có mốc",IF($K81&lt;=TODAY(),"Quá hạn",IF($K81&lt;=TODAY()+3,"Sắp tới","Đang chờ")))))</f>
        <v/>
      </c>
      <c r="M81" s="9"/>
      <c r="N81" s="8"/>
      <c r="O81" s="9"/>
    </row>
    <row r="82" customFormat="false" ht="15" hidden="false" customHeight="false" outlineLevel="0" collapsed="false">
      <c r="A82" s="8"/>
      <c r="B82" s="8"/>
      <c r="C82" s="8"/>
      <c r="D82" s="9"/>
      <c r="E82" s="8"/>
      <c r="F82" s="8"/>
      <c r="G82" s="8"/>
      <c r="H82" s="10"/>
      <c r="I82" s="8"/>
      <c r="J82" s="10"/>
      <c r="K82" s="11" t="str">
        <f aca="false">IF(OR($A82="",$J82="",$I82="Đã ký",$I82="Từ chối",$I82="Tạm dừng"),"",$J82+'Hướng dẫn'!$C$14)</f>
        <v/>
      </c>
      <c r="L82" s="12" t="str">
        <f aca="true">IF($A82="","",IF(OR($I82="Đã ký",$I82="Từ chối",$I82="Tạm dừng"),"Đã khép lại",IF($K82="","Chưa có mốc",IF($K82&lt;=TODAY(),"Quá hạn",IF($K82&lt;=TODAY()+3,"Sắp tới","Đang chờ")))))</f>
        <v/>
      </c>
      <c r="M82" s="9"/>
      <c r="N82" s="8"/>
      <c r="O82" s="9"/>
    </row>
    <row r="83" customFormat="false" ht="15" hidden="false" customHeight="false" outlineLevel="0" collapsed="false">
      <c r="A83" s="8"/>
      <c r="B83" s="8"/>
      <c r="C83" s="8"/>
      <c r="D83" s="9"/>
      <c r="E83" s="8"/>
      <c r="F83" s="8"/>
      <c r="G83" s="8"/>
      <c r="H83" s="10"/>
      <c r="I83" s="8"/>
      <c r="J83" s="10"/>
      <c r="K83" s="11" t="str">
        <f aca="false">IF(OR($A83="",$J83="",$I83="Đã ký",$I83="Từ chối",$I83="Tạm dừng"),"",$J83+'Hướng dẫn'!$C$14)</f>
        <v/>
      </c>
      <c r="L83" s="12" t="str">
        <f aca="true">IF($A83="","",IF(OR($I83="Đã ký",$I83="Từ chối",$I83="Tạm dừng"),"Đã khép lại",IF($K83="","Chưa có mốc",IF($K83&lt;=TODAY(),"Quá hạn",IF($K83&lt;=TODAY()+3,"Sắp tới","Đang chờ")))))</f>
        <v/>
      </c>
      <c r="M83" s="9"/>
      <c r="N83" s="8"/>
      <c r="O83" s="9"/>
    </row>
    <row r="84" customFormat="false" ht="15" hidden="false" customHeight="false" outlineLevel="0" collapsed="false">
      <c r="A84" s="8"/>
      <c r="B84" s="8"/>
      <c r="C84" s="8"/>
      <c r="D84" s="9"/>
      <c r="E84" s="8"/>
      <c r="F84" s="8"/>
      <c r="G84" s="8"/>
      <c r="H84" s="10"/>
      <c r="I84" s="8"/>
      <c r="J84" s="10"/>
      <c r="K84" s="11" t="str">
        <f aca="false">IF(OR($A84="",$J84="",$I84="Đã ký",$I84="Từ chối",$I84="Tạm dừng"),"",$J84+'Hướng dẫn'!$C$14)</f>
        <v/>
      </c>
      <c r="L84" s="12" t="str">
        <f aca="true">IF($A84="","",IF(OR($I84="Đã ký",$I84="Từ chối",$I84="Tạm dừng"),"Đã khép lại",IF($K84="","Chưa có mốc",IF($K84&lt;=TODAY(),"Quá hạn",IF($K84&lt;=TODAY()+3,"Sắp tới","Đang chờ")))))</f>
        <v/>
      </c>
      <c r="M84" s="9"/>
      <c r="N84" s="8"/>
      <c r="O84" s="9"/>
    </row>
    <row r="85" customFormat="false" ht="15" hidden="false" customHeight="false" outlineLevel="0" collapsed="false">
      <c r="A85" s="8"/>
      <c r="B85" s="8"/>
      <c r="C85" s="8"/>
      <c r="D85" s="9"/>
      <c r="E85" s="8"/>
      <c r="F85" s="8"/>
      <c r="G85" s="8"/>
      <c r="H85" s="10"/>
      <c r="I85" s="8"/>
      <c r="J85" s="10"/>
      <c r="K85" s="11" t="str">
        <f aca="false">IF(OR($A85="",$J85="",$I85="Đã ký",$I85="Từ chối",$I85="Tạm dừng"),"",$J85+'Hướng dẫn'!$C$14)</f>
        <v/>
      </c>
      <c r="L85" s="12" t="str">
        <f aca="true">IF($A85="","",IF(OR($I85="Đã ký",$I85="Từ chối",$I85="Tạm dừng"),"Đã khép lại",IF($K85="","Chưa có mốc",IF($K85&lt;=TODAY(),"Quá hạn",IF($K85&lt;=TODAY()+3,"Sắp tới","Đang chờ")))))</f>
        <v/>
      </c>
      <c r="M85" s="9"/>
      <c r="N85" s="8"/>
      <c r="O85" s="9"/>
    </row>
    <row r="86" customFormat="false" ht="15" hidden="false" customHeight="false" outlineLevel="0" collapsed="false">
      <c r="A86" s="8"/>
      <c r="B86" s="8"/>
      <c r="C86" s="8"/>
      <c r="D86" s="9"/>
      <c r="E86" s="8"/>
      <c r="F86" s="8"/>
      <c r="G86" s="8"/>
      <c r="H86" s="10"/>
      <c r="I86" s="8"/>
      <c r="J86" s="10"/>
      <c r="K86" s="11" t="str">
        <f aca="false">IF(OR($A86="",$J86="",$I86="Đã ký",$I86="Từ chối",$I86="Tạm dừng"),"",$J86+'Hướng dẫn'!$C$14)</f>
        <v/>
      </c>
      <c r="L86" s="12" t="str">
        <f aca="true">IF($A86="","",IF(OR($I86="Đã ký",$I86="Từ chối",$I86="Tạm dừng"),"Đã khép lại",IF($K86="","Chưa có mốc",IF($K86&lt;=TODAY(),"Quá hạn",IF($K86&lt;=TODAY()+3,"Sắp tới","Đang chờ")))))</f>
        <v/>
      </c>
      <c r="M86" s="9"/>
      <c r="N86" s="8"/>
      <c r="O86" s="9"/>
    </row>
    <row r="87" customFormat="false" ht="15" hidden="false" customHeight="false" outlineLevel="0" collapsed="false">
      <c r="A87" s="8"/>
      <c r="B87" s="8"/>
      <c r="C87" s="8"/>
      <c r="D87" s="9"/>
      <c r="E87" s="8"/>
      <c r="F87" s="8"/>
      <c r="G87" s="8"/>
      <c r="H87" s="10"/>
      <c r="I87" s="8"/>
      <c r="J87" s="10"/>
      <c r="K87" s="11" t="str">
        <f aca="false">IF(OR($A87="",$J87="",$I87="Đã ký",$I87="Từ chối",$I87="Tạm dừng"),"",$J87+'Hướng dẫn'!$C$14)</f>
        <v/>
      </c>
      <c r="L87" s="12" t="str">
        <f aca="true">IF($A87="","",IF(OR($I87="Đã ký",$I87="Từ chối",$I87="Tạm dừng"),"Đã khép lại",IF($K87="","Chưa có mốc",IF($K87&lt;=TODAY(),"Quá hạn",IF($K87&lt;=TODAY()+3,"Sắp tới","Đang chờ")))))</f>
        <v/>
      </c>
      <c r="M87" s="9"/>
      <c r="N87" s="8"/>
      <c r="O87" s="9"/>
    </row>
    <row r="88" customFormat="false" ht="15" hidden="false" customHeight="false" outlineLevel="0" collapsed="false">
      <c r="A88" s="8"/>
      <c r="B88" s="8"/>
      <c r="C88" s="8"/>
      <c r="D88" s="9"/>
      <c r="E88" s="8"/>
      <c r="F88" s="8"/>
      <c r="G88" s="8"/>
      <c r="H88" s="10"/>
      <c r="I88" s="8"/>
      <c r="J88" s="10"/>
      <c r="K88" s="11" t="str">
        <f aca="false">IF(OR($A88="",$J88="",$I88="Đã ký",$I88="Từ chối",$I88="Tạm dừng"),"",$J88+'Hướng dẫn'!$C$14)</f>
        <v/>
      </c>
      <c r="L88" s="12" t="str">
        <f aca="true">IF($A88="","",IF(OR($I88="Đã ký",$I88="Từ chối",$I88="Tạm dừng"),"Đã khép lại",IF($K88="","Chưa có mốc",IF($K88&lt;=TODAY(),"Quá hạn",IF($K88&lt;=TODAY()+3,"Sắp tới","Đang chờ")))))</f>
        <v/>
      </c>
      <c r="M88" s="9"/>
      <c r="N88" s="8"/>
      <c r="O88" s="9"/>
    </row>
    <row r="89" customFormat="false" ht="15" hidden="false" customHeight="false" outlineLevel="0" collapsed="false">
      <c r="A89" s="8"/>
      <c r="B89" s="8"/>
      <c r="C89" s="8"/>
      <c r="D89" s="9"/>
      <c r="E89" s="8"/>
      <c r="F89" s="8"/>
      <c r="G89" s="8"/>
      <c r="H89" s="10"/>
      <c r="I89" s="8"/>
      <c r="J89" s="10"/>
      <c r="K89" s="11" t="str">
        <f aca="false">IF(OR($A89="",$J89="",$I89="Đã ký",$I89="Từ chối",$I89="Tạm dừng"),"",$J89+'Hướng dẫn'!$C$14)</f>
        <v/>
      </c>
      <c r="L89" s="12" t="str">
        <f aca="true">IF($A89="","",IF(OR($I89="Đã ký",$I89="Từ chối",$I89="Tạm dừng"),"Đã khép lại",IF($K89="","Chưa có mốc",IF($K89&lt;=TODAY(),"Quá hạn",IF($K89&lt;=TODAY()+3,"Sắp tới","Đang chờ")))))</f>
        <v/>
      </c>
      <c r="M89" s="9"/>
      <c r="N89" s="8"/>
      <c r="O89" s="9"/>
    </row>
    <row r="90" customFormat="false" ht="15" hidden="false" customHeight="false" outlineLevel="0" collapsed="false">
      <c r="A90" s="8"/>
      <c r="B90" s="8"/>
      <c r="C90" s="8"/>
      <c r="D90" s="9"/>
      <c r="E90" s="8"/>
      <c r="F90" s="8"/>
      <c r="G90" s="8"/>
      <c r="H90" s="10"/>
      <c r="I90" s="8"/>
      <c r="J90" s="10"/>
      <c r="K90" s="11" t="str">
        <f aca="false">IF(OR($A90="",$J90="",$I90="Đã ký",$I90="Từ chối",$I90="Tạm dừng"),"",$J90+'Hướng dẫn'!$C$14)</f>
        <v/>
      </c>
      <c r="L90" s="12" t="str">
        <f aca="true">IF($A90="","",IF(OR($I90="Đã ký",$I90="Từ chối",$I90="Tạm dừng"),"Đã khép lại",IF($K90="","Chưa có mốc",IF($K90&lt;=TODAY(),"Quá hạn",IF($K90&lt;=TODAY()+3,"Sắp tới","Đang chờ")))))</f>
        <v/>
      </c>
      <c r="M90" s="9"/>
      <c r="N90" s="8"/>
      <c r="O90" s="9"/>
    </row>
    <row r="91" customFormat="false" ht="15" hidden="false" customHeight="false" outlineLevel="0" collapsed="false">
      <c r="A91" s="8"/>
      <c r="B91" s="8"/>
      <c r="C91" s="8"/>
      <c r="D91" s="9"/>
      <c r="E91" s="8"/>
      <c r="F91" s="8"/>
      <c r="G91" s="8"/>
      <c r="H91" s="10"/>
      <c r="I91" s="8"/>
      <c r="J91" s="10"/>
      <c r="K91" s="11" t="str">
        <f aca="false">IF(OR($A91="",$J91="",$I91="Đã ký",$I91="Từ chối",$I91="Tạm dừng"),"",$J91+'Hướng dẫn'!$C$14)</f>
        <v/>
      </c>
      <c r="L91" s="12" t="str">
        <f aca="true">IF($A91="","",IF(OR($I91="Đã ký",$I91="Từ chối",$I91="Tạm dừng"),"Đã khép lại",IF($K91="","Chưa có mốc",IF($K91&lt;=TODAY(),"Quá hạn",IF($K91&lt;=TODAY()+3,"Sắp tới","Đang chờ")))))</f>
        <v/>
      </c>
      <c r="M91" s="9"/>
      <c r="N91" s="8"/>
      <c r="O91" s="9"/>
    </row>
    <row r="92" customFormat="false" ht="15" hidden="false" customHeight="false" outlineLevel="0" collapsed="false">
      <c r="A92" s="8"/>
      <c r="B92" s="8"/>
      <c r="C92" s="8"/>
      <c r="D92" s="9"/>
      <c r="E92" s="8"/>
      <c r="F92" s="8"/>
      <c r="G92" s="8"/>
      <c r="H92" s="10"/>
      <c r="I92" s="8"/>
      <c r="J92" s="10"/>
      <c r="K92" s="11" t="str">
        <f aca="false">IF(OR($A92="",$J92="",$I92="Đã ký",$I92="Từ chối",$I92="Tạm dừng"),"",$J92+'Hướng dẫn'!$C$14)</f>
        <v/>
      </c>
      <c r="L92" s="12" t="str">
        <f aca="true">IF($A92="","",IF(OR($I92="Đã ký",$I92="Từ chối",$I92="Tạm dừng"),"Đã khép lại",IF($K92="","Chưa có mốc",IF($K92&lt;=TODAY(),"Quá hạn",IF($K92&lt;=TODAY()+3,"Sắp tới","Đang chờ")))))</f>
        <v/>
      </c>
      <c r="M92" s="9"/>
      <c r="N92" s="8"/>
      <c r="O92" s="9"/>
    </row>
    <row r="93" customFormat="false" ht="15" hidden="false" customHeight="false" outlineLevel="0" collapsed="false">
      <c r="A93" s="8"/>
      <c r="B93" s="8"/>
      <c r="C93" s="8"/>
      <c r="D93" s="9"/>
      <c r="E93" s="8"/>
      <c r="F93" s="8"/>
      <c r="G93" s="8"/>
      <c r="H93" s="10"/>
      <c r="I93" s="8"/>
      <c r="J93" s="10"/>
      <c r="K93" s="11" t="str">
        <f aca="false">IF(OR($A93="",$J93="",$I93="Đã ký",$I93="Từ chối",$I93="Tạm dừng"),"",$J93+'Hướng dẫn'!$C$14)</f>
        <v/>
      </c>
      <c r="L93" s="12" t="str">
        <f aca="true">IF($A93="","",IF(OR($I93="Đã ký",$I93="Từ chối",$I93="Tạm dừng"),"Đã khép lại",IF($K93="","Chưa có mốc",IF($K93&lt;=TODAY(),"Quá hạn",IF($K93&lt;=TODAY()+3,"Sắp tới","Đang chờ")))))</f>
        <v/>
      </c>
      <c r="M93" s="9"/>
      <c r="N93" s="8"/>
      <c r="O93" s="9"/>
    </row>
    <row r="94" customFormat="false" ht="15" hidden="false" customHeight="false" outlineLevel="0" collapsed="false">
      <c r="A94" s="8"/>
      <c r="B94" s="8"/>
      <c r="C94" s="8"/>
      <c r="D94" s="9"/>
      <c r="E94" s="8"/>
      <c r="F94" s="8"/>
      <c r="G94" s="8"/>
      <c r="H94" s="10"/>
      <c r="I94" s="8"/>
      <c r="J94" s="10"/>
      <c r="K94" s="11" t="str">
        <f aca="false">IF(OR($A94="",$J94="",$I94="Đã ký",$I94="Từ chối",$I94="Tạm dừng"),"",$J94+'Hướng dẫn'!$C$14)</f>
        <v/>
      </c>
      <c r="L94" s="12" t="str">
        <f aca="true">IF($A94="","",IF(OR($I94="Đã ký",$I94="Từ chối",$I94="Tạm dừng"),"Đã khép lại",IF($K94="","Chưa có mốc",IF($K94&lt;=TODAY(),"Quá hạn",IF($K94&lt;=TODAY()+3,"Sắp tới","Đang chờ")))))</f>
        <v/>
      </c>
      <c r="M94" s="9"/>
      <c r="N94" s="8"/>
      <c r="O94" s="9"/>
    </row>
    <row r="95" customFormat="false" ht="15" hidden="false" customHeight="false" outlineLevel="0" collapsed="false">
      <c r="A95" s="8"/>
      <c r="B95" s="8"/>
      <c r="C95" s="8"/>
      <c r="D95" s="9"/>
      <c r="E95" s="8"/>
      <c r="F95" s="8"/>
      <c r="G95" s="8"/>
      <c r="H95" s="10"/>
      <c r="I95" s="8"/>
      <c r="J95" s="10"/>
      <c r="K95" s="11" t="str">
        <f aca="false">IF(OR($A95="",$J95="",$I95="Đã ký",$I95="Từ chối",$I95="Tạm dừng"),"",$J95+'Hướng dẫn'!$C$14)</f>
        <v/>
      </c>
      <c r="L95" s="12" t="str">
        <f aca="true">IF($A95="","",IF(OR($I95="Đã ký",$I95="Từ chối",$I95="Tạm dừng"),"Đã khép lại",IF($K95="","Chưa có mốc",IF($K95&lt;=TODAY(),"Quá hạn",IF($K95&lt;=TODAY()+3,"Sắp tới","Đang chờ")))))</f>
        <v/>
      </c>
      <c r="M95" s="9"/>
      <c r="N95" s="8"/>
      <c r="O95" s="9"/>
    </row>
    <row r="96" customFormat="false" ht="15" hidden="false" customHeight="false" outlineLevel="0" collapsed="false">
      <c r="A96" s="8"/>
      <c r="B96" s="8"/>
      <c r="C96" s="8"/>
      <c r="D96" s="9"/>
      <c r="E96" s="8"/>
      <c r="F96" s="8"/>
      <c r="G96" s="8"/>
      <c r="H96" s="10"/>
      <c r="I96" s="8"/>
      <c r="J96" s="10"/>
      <c r="K96" s="11" t="str">
        <f aca="false">IF(OR($A96="",$J96="",$I96="Đã ký",$I96="Từ chối",$I96="Tạm dừng"),"",$J96+'Hướng dẫn'!$C$14)</f>
        <v/>
      </c>
      <c r="L96" s="12" t="str">
        <f aca="true">IF($A96="","",IF(OR($I96="Đã ký",$I96="Từ chối",$I96="Tạm dừng"),"Đã khép lại",IF($K96="","Chưa có mốc",IF($K96&lt;=TODAY(),"Quá hạn",IF($K96&lt;=TODAY()+3,"Sắp tới","Đang chờ")))))</f>
        <v/>
      </c>
      <c r="M96" s="9"/>
      <c r="N96" s="8"/>
      <c r="O96" s="9"/>
    </row>
    <row r="97" customFormat="false" ht="15" hidden="false" customHeight="false" outlineLevel="0" collapsed="false">
      <c r="A97" s="8"/>
      <c r="B97" s="8"/>
      <c r="C97" s="8"/>
      <c r="D97" s="9"/>
      <c r="E97" s="8"/>
      <c r="F97" s="8"/>
      <c r="G97" s="8"/>
      <c r="H97" s="10"/>
      <c r="I97" s="8"/>
      <c r="J97" s="10"/>
      <c r="K97" s="11" t="str">
        <f aca="false">IF(OR($A97="",$J97="",$I97="Đã ký",$I97="Từ chối",$I97="Tạm dừng"),"",$J97+'Hướng dẫn'!$C$14)</f>
        <v/>
      </c>
      <c r="L97" s="12" t="str">
        <f aca="true">IF($A97="","",IF(OR($I97="Đã ký",$I97="Từ chối",$I97="Tạm dừng"),"Đã khép lại",IF($K97="","Chưa có mốc",IF($K97&lt;=TODAY(),"Quá hạn",IF($K97&lt;=TODAY()+3,"Sắp tới","Đang chờ")))))</f>
        <v/>
      </c>
      <c r="M97" s="9"/>
      <c r="N97" s="8"/>
      <c r="O97" s="9"/>
    </row>
    <row r="98" customFormat="false" ht="15" hidden="false" customHeight="false" outlineLevel="0" collapsed="false">
      <c r="A98" s="8"/>
      <c r="B98" s="8"/>
      <c r="C98" s="8"/>
      <c r="D98" s="9"/>
      <c r="E98" s="8"/>
      <c r="F98" s="8"/>
      <c r="G98" s="8"/>
      <c r="H98" s="10"/>
      <c r="I98" s="8"/>
      <c r="J98" s="10"/>
      <c r="K98" s="11" t="str">
        <f aca="false">IF(OR($A98="",$J98="",$I98="Đã ký",$I98="Từ chối",$I98="Tạm dừng"),"",$J98+'Hướng dẫn'!$C$14)</f>
        <v/>
      </c>
      <c r="L98" s="12" t="str">
        <f aca="true">IF($A98="","",IF(OR($I98="Đã ký",$I98="Từ chối",$I98="Tạm dừng"),"Đã khép lại",IF($K98="","Chưa có mốc",IF($K98&lt;=TODAY(),"Quá hạn",IF($K98&lt;=TODAY()+3,"Sắp tới","Đang chờ")))))</f>
        <v/>
      </c>
      <c r="M98" s="9"/>
      <c r="N98" s="8"/>
      <c r="O98" s="9"/>
    </row>
    <row r="99" customFormat="false" ht="15" hidden="false" customHeight="false" outlineLevel="0" collapsed="false">
      <c r="A99" s="8"/>
      <c r="B99" s="8"/>
      <c r="C99" s="8"/>
      <c r="D99" s="9"/>
      <c r="E99" s="8"/>
      <c r="F99" s="8"/>
      <c r="G99" s="8"/>
      <c r="H99" s="10"/>
      <c r="I99" s="8"/>
      <c r="J99" s="10"/>
      <c r="K99" s="11" t="str">
        <f aca="false">IF(OR($A99="",$J99="",$I99="Đã ký",$I99="Từ chối",$I99="Tạm dừng"),"",$J99+'Hướng dẫn'!$C$14)</f>
        <v/>
      </c>
      <c r="L99" s="12" t="str">
        <f aca="true">IF($A99="","",IF(OR($I99="Đã ký",$I99="Từ chối",$I99="Tạm dừng"),"Đã khép lại",IF($K99="","Chưa có mốc",IF($K99&lt;=TODAY(),"Quá hạn",IF($K99&lt;=TODAY()+3,"Sắp tới","Đang chờ")))))</f>
        <v/>
      </c>
      <c r="M99" s="9"/>
      <c r="N99" s="8"/>
      <c r="O99" s="9"/>
    </row>
    <row r="100" customFormat="false" ht="15" hidden="false" customHeight="false" outlineLevel="0" collapsed="false">
      <c r="A100" s="8"/>
      <c r="B100" s="8"/>
      <c r="C100" s="8"/>
      <c r="D100" s="9"/>
      <c r="E100" s="8"/>
      <c r="F100" s="8"/>
      <c r="G100" s="8"/>
      <c r="H100" s="10"/>
      <c r="I100" s="8"/>
      <c r="J100" s="10"/>
      <c r="K100" s="11" t="str">
        <f aca="false">IF(OR($A100="",$J100="",$I100="Đã ký",$I100="Từ chối",$I100="Tạm dừng"),"",$J100+'Hướng dẫn'!$C$14)</f>
        <v/>
      </c>
      <c r="L100" s="12" t="str">
        <f aca="true">IF($A100="","",IF(OR($I100="Đã ký",$I100="Từ chối",$I100="Tạm dừng"),"Đã khép lại",IF($K100="","Chưa có mốc",IF($K100&lt;=TODAY(),"Quá hạn",IF($K100&lt;=TODAY()+3,"Sắp tới","Đang chờ")))))</f>
        <v/>
      </c>
      <c r="M100" s="9"/>
      <c r="N100" s="8"/>
      <c r="O100" s="9"/>
    </row>
    <row r="101" customFormat="false" ht="15" hidden="false" customHeight="false" outlineLevel="0" collapsed="false">
      <c r="A101" s="8"/>
      <c r="B101" s="8"/>
      <c r="C101" s="8"/>
      <c r="D101" s="9"/>
      <c r="E101" s="8"/>
      <c r="F101" s="8"/>
      <c r="G101" s="8"/>
      <c r="H101" s="10"/>
      <c r="I101" s="8"/>
      <c r="J101" s="10"/>
      <c r="K101" s="11" t="str">
        <f aca="false">IF(OR($A101="",$J101="",$I101="Đã ký",$I101="Từ chối",$I101="Tạm dừng"),"",$J101+'Hướng dẫn'!$C$14)</f>
        <v/>
      </c>
      <c r="L101" s="12" t="str">
        <f aca="true">IF($A101="","",IF(OR($I101="Đã ký",$I101="Từ chối",$I101="Tạm dừng"),"Đã khép lại",IF($K101="","Chưa có mốc",IF($K101&lt;=TODAY(),"Quá hạn",IF($K101&lt;=TODAY()+3,"Sắp tới","Đang chờ")))))</f>
        <v/>
      </c>
      <c r="M101" s="9"/>
      <c r="N101" s="8"/>
      <c r="O101" s="9"/>
    </row>
    <row r="102" customFormat="false" ht="15" hidden="false" customHeight="false" outlineLevel="0" collapsed="false">
      <c r="A102" s="8"/>
      <c r="B102" s="8"/>
      <c r="C102" s="8"/>
      <c r="D102" s="9"/>
      <c r="E102" s="8"/>
      <c r="F102" s="8"/>
      <c r="G102" s="8"/>
      <c r="H102" s="10"/>
      <c r="I102" s="8"/>
      <c r="J102" s="10"/>
      <c r="K102" s="11" t="str">
        <f aca="false">IF(OR($A102="",$J102="",$I102="Đã ký",$I102="Từ chối",$I102="Tạm dừng"),"",$J102+'Hướng dẫn'!$C$14)</f>
        <v/>
      </c>
      <c r="L102" s="12" t="str">
        <f aca="true">IF($A102="","",IF(OR($I102="Đã ký",$I102="Từ chối",$I102="Tạm dừng"),"Đã khép lại",IF($K102="","Chưa có mốc",IF($K102&lt;=TODAY(),"Quá hạn",IF($K102&lt;=TODAY()+3,"Sắp tới","Đang chờ")))))</f>
        <v/>
      </c>
      <c r="M102" s="9"/>
      <c r="N102" s="8"/>
      <c r="O102" s="9"/>
    </row>
    <row r="103" customFormat="false" ht="15" hidden="false" customHeight="false" outlineLevel="0" collapsed="false">
      <c r="A103" s="8"/>
      <c r="B103" s="8"/>
      <c r="C103" s="8"/>
      <c r="D103" s="9"/>
      <c r="E103" s="8"/>
      <c r="F103" s="8"/>
      <c r="G103" s="8"/>
      <c r="H103" s="10"/>
      <c r="I103" s="8"/>
      <c r="J103" s="10"/>
      <c r="K103" s="11" t="str">
        <f aca="false">IF(OR($A103="",$J103="",$I103="Đã ký",$I103="Từ chối",$I103="Tạm dừng"),"",$J103+'Hướng dẫn'!$C$14)</f>
        <v/>
      </c>
      <c r="L103" s="12" t="str">
        <f aca="true">IF($A103="","",IF(OR($I103="Đã ký",$I103="Từ chối",$I103="Tạm dừng"),"Đã khép lại",IF($K103="","Chưa có mốc",IF($K103&lt;=TODAY(),"Quá hạn",IF($K103&lt;=TODAY()+3,"Sắp tới","Đang chờ")))))</f>
        <v/>
      </c>
      <c r="M103" s="9"/>
      <c r="N103" s="8"/>
      <c r="O103" s="9"/>
    </row>
    <row r="104" customFormat="false" ht="15" hidden="false" customHeight="false" outlineLevel="0" collapsed="false">
      <c r="A104" s="8"/>
      <c r="B104" s="8"/>
      <c r="C104" s="8"/>
      <c r="D104" s="9"/>
      <c r="E104" s="8"/>
      <c r="F104" s="8"/>
      <c r="G104" s="8"/>
      <c r="H104" s="10"/>
      <c r="I104" s="8"/>
      <c r="J104" s="10"/>
      <c r="K104" s="11" t="str">
        <f aca="false">IF(OR($A104="",$J104="",$I104="Đã ký",$I104="Từ chối",$I104="Tạm dừng"),"",$J104+'Hướng dẫn'!$C$14)</f>
        <v/>
      </c>
      <c r="L104" s="12" t="str">
        <f aca="true">IF($A104="","",IF(OR($I104="Đã ký",$I104="Từ chối",$I104="Tạm dừng"),"Đã khép lại",IF($K104="","Chưa có mốc",IF($K104&lt;=TODAY(),"Quá hạn",IF($K104&lt;=TODAY()+3,"Sắp tới","Đang chờ")))))</f>
        <v/>
      </c>
      <c r="M104" s="9"/>
      <c r="N104" s="8"/>
      <c r="O104" s="9"/>
    </row>
    <row r="105" customFormat="false" ht="15" hidden="false" customHeight="false" outlineLevel="0" collapsed="false">
      <c r="A105" s="8"/>
      <c r="B105" s="8"/>
      <c r="C105" s="8"/>
      <c r="D105" s="9"/>
      <c r="E105" s="8"/>
      <c r="F105" s="8"/>
      <c r="G105" s="8"/>
      <c r="H105" s="10"/>
      <c r="I105" s="8"/>
      <c r="J105" s="10"/>
      <c r="K105" s="11" t="str">
        <f aca="false">IF(OR($A105="",$J105="",$I105="Đã ký",$I105="Từ chối",$I105="Tạm dừng"),"",$J105+'Hướng dẫn'!$C$14)</f>
        <v/>
      </c>
      <c r="L105" s="12" t="str">
        <f aca="true">IF($A105="","",IF(OR($I105="Đã ký",$I105="Từ chối",$I105="Tạm dừng"),"Đã khép lại",IF($K105="","Chưa có mốc",IF($K105&lt;=TODAY(),"Quá hạn",IF($K105&lt;=TODAY()+3,"Sắp tới","Đang chờ")))))</f>
        <v/>
      </c>
      <c r="M105" s="9"/>
      <c r="N105" s="8"/>
      <c r="O105" s="9"/>
    </row>
    <row r="106" customFormat="false" ht="15" hidden="false" customHeight="false" outlineLevel="0" collapsed="false">
      <c r="A106" s="8"/>
      <c r="B106" s="8"/>
      <c r="C106" s="8"/>
      <c r="D106" s="9"/>
      <c r="E106" s="8"/>
      <c r="F106" s="8"/>
      <c r="G106" s="8"/>
      <c r="H106" s="10"/>
      <c r="I106" s="8"/>
      <c r="J106" s="10"/>
      <c r="K106" s="11" t="str">
        <f aca="false">IF(OR($A106="",$J106="",$I106="Đã ký",$I106="Từ chối",$I106="Tạm dừng"),"",$J106+'Hướng dẫn'!$C$14)</f>
        <v/>
      </c>
      <c r="L106" s="12" t="str">
        <f aca="true">IF($A106="","",IF(OR($I106="Đã ký",$I106="Từ chối",$I106="Tạm dừng"),"Đã khép lại",IF($K106="","Chưa có mốc",IF($K106&lt;=TODAY(),"Quá hạn",IF($K106&lt;=TODAY()+3,"Sắp tới","Đang chờ")))))</f>
        <v/>
      </c>
      <c r="M106" s="9"/>
      <c r="N106" s="8"/>
      <c r="O106" s="9"/>
    </row>
    <row r="107" customFormat="false" ht="15" hidden="false" customHeight="false" outlineLevel="0" collapsed="false">
      <c r="A107" s="8"/>
      <c r="B107" s="8"/>
      <c r="C107" s="8"/>
      <c r="D107" s="9"/>
      <c r="E107" s="8"/>
      <c r="F107" s="8"/>
      <c r="G107" s="8"/>
      <c r="H107" s="10"/>
      <c r="I107" s="8"/>
      <c r="J107" s="10"/>
      <c r="K107" s="11" t="str">
        <f aca="false">IF(OR($A107="",$J107="",$I107="Đã ký",$I107="Từ chối",$I107="Tạm dừng"),"",$J107+'Hướng dẫn'!$C$14)</f>
        <v/>
      </c>
      <c r="L107" s="12" t="str">
        <f aca="true">IF($A107="","",IF(OR($I107="Đã ký",$I107="Từ chối",$I107="Tạm dừng"),"Đã khép lại",IF($K107="","Chưa có mốc",IF($K107&lt;=TODAY(),"Quá hạn",IF($K107&lt;=TODAY()+3,"Sắp tới","Đang chờ")))))</f>
        <v/>
      </c>
      <c r="M107" s="9"/>
      <c r="N107" s="8"/>
      <c r="O107" s="9"/>
    </row>
    <row r="108" customFormat="false" ht="15" hidden="false" customHeight="false" outlineLevel="0" collapsed="false">
      <c r="A108" s="8"/>
      <c r="B108" s="8"/>
      <c r="C108" s="8"/>
      <c r="D108" s="9"/>
      <c r="E108" s="8"/>
      <c r="F108" s="8"/>
      <c r="G108" s="8"/>
      <c r="H108" s="10"/>
      <c r="I108" s="8"/>
      <c r="J108" s="10"/>
      <c r="K108" s="11" t="str">
        <f aca="false">IF(OR($A108="",$J108="",$I108="Đã ký",$I108="Từ chối",$I108="Tạm dừng"),"",$J108+'Hướng dẫn'!$C$14)</f>
        <v/>
      </c>
      <c r="L108" s="12" t="str">
        <f aca="true">IF($A108="","",IF(OR($I108="Đã ký",$I108="Từ chối",$I108="Tạm dừng"),"Đã khép lại",IF($K108="","Chưa có mốc",IF($K108&lt;=TODAY(),"Quá hạn",IF($K108&lt;=TODAY()+3,"Sắp tới","Đang chờ")))))</f>
        <v/>
      </c>
      <c r="M108" s="9"/>
      <c r="N108" s="8"/>
      <c r="O108" s="9"/>
    </row>
    <row r="109" customFormat="false" ht="15" hidden="false" customHeight="false" outlineLevel="0" collapsed="false">
      <c r="A109" s="8"/>
      <c r="B109" s="8"/>
      <c r="C109" s="8"/>
      <c r="D109" s="9"/>
      <c r="E109" s="8"/>
      <c r="F109" s="8"/>
      <c r="G109" s="8"/>
      <c r="H109" s="10"/>
      <c r="I109" s="8"/>
      <c r="J109" s="10"/>
      <c r="K109" s="11" t="str">
        <f aca="false">IF(OR($A109="",$J109="",$I109="Đã ký",$I109="Từ chối",$I109="Tạm dừng"),"",$J109+'Hướng dẫn'!$C$14)</f>
        <v/>
      </c>
      <c r="L109" s="12" t="str">
        <f aca="true">IF($A109="","",IF(OR($I109="Đã ký",$I109="Từ chối",$I109="Tạm dừng"),"Đã khép lại",IF($K109="","Chưa có mốc",IF($K109&lt;=TODAY(),"Quá hạn",IF($K109&lt;=TODAY()+3,"Sắp tới","Đang chờ")))))</f>
        <v/>
      </c>
      <c r="M109" s="9"/>
      <c r="N109" s="8"/>
      <c r="O109" s="9"/>
    </row>
    <row r="110" customFormat="false" ht="15" hidden="false" customHeight="false" outlineLevel="0" collapsed="false">
      <c r="A110" s="8"/>
      <c r="B110" s="8"/>
      <c r="C110" s="8"/>
      <c r="D110" s="9"/>
      <c r="E110" s="8"/>
      <c r="F110" s="8"/>
      <c r="G110" s="8"/>
      <c r="H110" s="10"/>
      <c r="I110" s="8"/>
      <c r="J110" s="10"/>
      <c r="K110" s="11" t="str">
        <f aca="false">IF(OR($A110="",$J110="",$I110="Đã ký",$I110="Từ chối",$I110="Tạm dừng"),"",$J110+'Hướng dẫn'!$C$14)</f>
        <v/>
      </c>
      <c r="L110" s="12" t="str">
        <f aca="true">IF($A110="","",IF(OR($I110="Đã ký",$I110="Từ chối",$I110="Tạm dừng"),"Đã khép lại",IF($K110="","Chưa có mốc",IF($K110&lt;=TODAY(),"Quá hạn",IF($K110&lt;=TODAY()+3,"Sắp tới","Đang chờ")))))</f>
        <v/>
      </c>
      <c r="M110" s="9"/>
      <c r="N110" s="8"/>
      <c r="O110" s="9"/>
    </row>
    <row r="111" customFormat="false" ht="15" hidden="false" customHeight="false" outlineLevel="0" collapsed="false">
      <c r="A111" s="8"/>
      <c r="B111" s="8"/>
      <c r="C111" s="8"/>
      <c r="D111" s="9"/>
      <c r="E111" s="8"/>
      <c r="F111" s="8"/>
      <c r="G111" s="8"/>
      <c r="H111" s="10"/>
      <c r="I111" s="8"/>
      <c r="J111" s="10"/>
      <c r="K111" s="11" t="str">
        <f aca="false">IF(OR($A111="",$J111="",$I111="Đã ký",$I111="Từ chối",$I111="Tạm dừng"),"",$J111+'Hướng dẫn'!$C$14)</f>
        <v/>
      </c>
      <c r="L111" s="12" t="str">
        <f aca="true">IF($A111="","",IF(OR($I111="Đã ký",$I111="Từ chối",$I111="Tạm dừng"),"Đã khép lại",IF($K111="","Chưa có mốc",IF($K111&lt;=TODAY(),"Quá hạn",IF($K111&lt;=TODAY()+3,"Sắp tới","Đang chờ")))))</f>
        <v/>
      </c>
      <c r="M111" s="9"/>
      <c r="N111" s="8"/>
      <c r="O111" s="9"/>
    </row>
    <row r="112" customFormat="false" ht="15" hidden="false" customHeight="false" outlineLevel="0" collapsed="false">
      <c r="A112" s="8"/>
      <c r="B112" s="8"/>
      <c r="C112" s="8"/>
      <c r="D112" s="9"/>
      <c r="E112" s="8"/>
      <c r="F112" s="8"/>
      <c r="G112" s="8"/>
      <c r="H112" s="10"/>
      <c r="I112" s="8"/>
      <c r="J112" s="10"/>
      <c r="K112" s="11" t="str">
        <f aca="false">IF(OR($A112="",$J112="",$I112="Đã ký",$I112="Từ chối",$I112="Tạm dừng"),"",$J112+'Hướng dẫn'!$C$14)</f>
        <v/>
      </c>
      <c r="L112" s="12" t="str">
        <f aca="true">IF($A112="","",IF(OR($I112="Đã ký",$I112="Từ chối",$I112="Tạm dừng"),"Đã khép lại",IF($K112="","Chưa có mốc",IF($K112&lt;=TODAY(),"Quá hạn",IF($K112&lt;=TODAY()+3,"Sắp tới","Đang chờ")))))</f>
        <v/>
      </c>
      <c r="M112" s="9"/>
      <c r="N112" s="8"/>
      <c r="O112" s="9"/>
    </row>
    <row r="113" customFormat="false" ht="15" hidden="false" customHeight="false" outlineLevel="0" collapsed="false">
      <c r="A113" s="8"/>
      <c r="B113" s="8"/>
      <c r="C113" s="8"/>
      <c r="D113" s="9"/>
      <c r="E113" s="8"/>
      <c r="F113" s="8"/>
      <c r="G113" s="8"/>
      <c r="H113" s="10"/>
      <c r="I113" s="8"/>
      <c r="J113" s="10"/>
      <c r="K113" s="11" t="str">
        <f aca="false">IF(OR($A113="",$J113="",$I113="Đã ký",$I113="Từ chối",$I113="Tạm dừng"),"",$J113+'Hướng dẫn'!$C$14)</f>
        <v/>
      </c>
      <c r="L113" s="12" t="str">
        <f aca="true">IF($A113="","",IF(OR($I113="Đã ký",$I113="Từ chối",$I113="Tạm dừng"),"Đã khép lại",IF($K113="","Chưa có mốc",IF($K113&lt;=TODAY(),"Quá hạn",IF($K113&lt;=TODAY()+3,"Sắp tới","Đang chờ")))))</f>
        <v/>
      </c>
      <c r="M113" s="9"/>
      <c r="N113" s="8"/>
      <c r="O113" s="9"/>
    </row>
    <row r="114" customFormat="false" ht="15" hidden="false" customHeight="false" outlineLevel="0" collapsed="false">
      <c r="A114" s="8"/>
      <c r="B114" s="8"/>
      <c r="C114" s="8"/>
      <c r="D114" s="9"/>
      <c r="E114" s="8"/>
      <c r="F114" s="8"/>
      <c r="G114" s="8"/>
      <c r="H114" s="10"/>
      <c r="I114" s="8"/>
      <c r="J114" s="10"/>
      <c r="K114" s="11" t="str">
        <f aca="false">IF(OR($A114="",$J114="",$I114="Đã ký",$I114="Từ chối",$I114="Tạm dừng"),"",$J114+'Hướng dẫn'!$C$14)</f>
        <v/>
      </c>
      <c r="L114" s="12" t="str">
        <f aca="true">IF($A114="","",IF(OR($I114="Đã ký",$I114="Từ chối",$I114="Tạm dừng"),"Đã khép lại",IF($K114="","Chưa có mốc",IF($K114&lt;=TODAY(),"Quá hạn",IF($K114&lt;=TODAY()+3,"Sắp tới","Đang chờ")))))</f>
        <v/>
      </c>
      <c r="M114" s="9"/>
      <c r="N114" s="8"/>
      <c r="O114" s="9"/>
    </row>
    <row r="115" customFormat="false" ht="15" hidden="false" customHeight="false" outlineLevel="0" collapsed="false">
      <c r="A115" s="8"/>
      <c r="B115" s="8"/>
      <c r="C115" s="8"/>
      <c r="D115" s="9"/>
      <c r="E115" s="8"/>
      <c r="F115" s="8"/>
      <c r="G115" s="8"/>
      <c r="H115" s="10"/>
      <c r="I115" s="8"/>
      <c r="J115" s="10"/>
      <c r="K115" s="11" t="str">
        <f aca="false">IF(OR($A115="",$J115="",$I115="Đã ký",$I115="Từ chối",$I115="Tạm dừng"),"",$J115+'Hướng dẫn'!$C$14)</f>
        <v/>
      </c>
      <c r="L115" s="12" t="str">
        <f aca="true">IF($A115="","",IF(OR($I115="Đã ký",$I115="Từ chối",$I115="Tạm dừng"),"Đã khép lại",IF($K115="","Chưa có mốc",IF($K115&lt;=TODAY(),"Quá hạn",IF($K115&lt;=TODAY()+3,"Sắp tới","Đang chờ")))))</f>
        <v/>
      </c>
      <c r="M115" s="9"/>
      <c r="N115" s="8"/>
      <c r="O115" s="9"/>
    </row>
    <row r="116" customFormat="false" ht="15" hidden="false" customHeight="false" outlineLevel="0" collapsed="false">
      <c r="A116" s="8"/>
      <c r="B116" s="8"/>
      <c r="C116" s="8"/>
      <c r="D116" s="9"/>
      <c r="E116" s="8"/>
      <c r="F116" s="8"/>
      <c r="G116" s="8"/>
      <c r="H116" s="10"/>
      <c r="I116" s="8"/>
      <c r="J116" s="10"/>
      <c r="K116" s="11" t="str">
        <f aca="false">IF(OR($A116="",$J116="",$I116="Đã ký",$I116="Từ chối",$I116="Tạm dừng"),"",$J116+'Hướng dẫn'!$C$14)</f>
        <v/>
      </c>
      <c r="L116" s="12" t="str">
        <f aca="true">IF($A116="","",IF(OR($I116="Đã ký",$I116="Từ chối",$I116="Tạm dừng"),"Đã khép lại",IF($K116="","Chưa có mốc",IF($K116&lt;=TODAY(),"Quá hạn",IF($K116&lt;=TODAY()+3,"Sắp tới","Đang chờ")))))</f>
        <v/>
      </c>
      <c r="M116" s="9"/>
      <c r="N116" s="8"/>
      <c r="O116" s="9"/>
    </row>
    <row r="117" customFormat="false" ht="15" hidden="false" customHeight="false" outlineLevel="0" collapsed="false">
      <c r="A117" s="8"/>
      <c r="B117" s="8"/>
      <c r="C117" s="8"/>
      <c r="D117" s="9"/>
      <c r="E117" s="8"/>
      <c r="F117" s="8"/>
      <c r="G117" s="8"/>
      <c r="H117" s="10"/>
      <c r="I117" s="8"/>
      <c r="J117" s="10"/>
      <c r="K117" s="11" t="str">
        <f aca="false">IF(OR($A117="",$J117="",$I117="Đã ký",$I117="Từ chối",$I117="Tạm dừng"),"",$J117+'Hướng dẫn'!$C$14)</f>
        <v/>
      </c>
      <c r="L117" s="12" t="str">
        <f aca="true">IF($A117="","",IF(OR($I117="Đã ký",$I117="Từ chối",$I117="Tạm dừng"),"Đã khép lại",IF($K117="","Chưa có mốc",IF($K117&lt;=TODAY(),"Quá hạn",IF($K117&lt;=TODAY()+3,"Sắp tới","Đang chờ")))))</f>
        <v/>
      </c>
      <c r="M117" s="9"/>
      <c r="N117" s="8"/>
      <c r="O117" s="9"/>
    </row>
    <row r="118" customFormat="false" ht="15" hidden="false" customHeight="false" outlineLevel="0" collapsed="false">
      <c r="A118" s="8"/>
      <c r="B118" s="8"/>
      <c r="C118" s="8"/>
      <c r="D118" s="9"/>
      <c r="E118" s="8"/>
      <c r="F118" s="8"/>
      <c r="G118" s="8"/>
      <c r="H118" s="10"/>
      <c r="I118" s="8"/>
      <c r="J118" s="10"/>
      <c r="K118" s="11" t="str">
        <f aca="false">IF(OR($A118="",$J118="",$I118="Đã ký",$I118="Từ chối",$I118="Tạm dừng"),"",$J118+'Hướng dẫn'!$C$14)</f>
        <v/>
      </c>
      <c r="L118" s="12" t="str">
        <f aca="true">IF($A118="","",IF(OR($I118="Đã ký",$I118="Từ chối",$I118="Tạm dừng"),"Đã khép lại",IF($K118="","Chưa có mốc",IF($K118&lt;=TODAY(),"Quá hạn",IF($K118&lt;=TODAY()+3,"Sắp tới","Đang chờ")))))</f>
        <v/>
      </c>
      <c r="M118" s="9"/>
      <c r="N118" s="8"/>
      <c r="O118" s="9"/>
    </row>
    <row r="119" customFormat="false" ht="15" hidden="false" customHeight="false" outlineLevel="0" collapsed="false">
      <c r="A119" s="8"/>
      <c r="B119" s="8"/>
      <c r="C119" s="8"/>
      <c r="D119" s="9"/>
      <c r="E119" s="8"/>
      <c r="F119" s="8"/>
      <c r="G119" s="8"/>
      <c r="H119" s="10"/>
      <c r="I119" s="8"/>
      <c r="J119" s="10"/>
      <c r="K119" s="11" t="str">
        <f aca="false">IF(OR($A119="",$J119="",$I119="Đã ký",$I119="Từ chối",$I119="Tạm dừng"),"",$J119+'Hướng dẫn'!$C$14)</f>
        <v/>
      </c>
      <c r="L119" s="12" t="str">
        <f aca="true">IF($A119="","",IF(OR($I119="Đã ký",$I119="Từ chối",$I119="Tạm dừng"),"Đã khép lại",IF($K119="","Chưa có mốc",IF($K119&lt;=TODAY(),"Quá hạn",IF($K119&lt;=TODAY()+3,"Sắp tới","Đang chờ")))))</f>
        <v/>
      </c>
      <c r="M119" s="9"/>
      <c r="N119" s="8"/>
      <c r="O119" s="9"/>
    </row>
    <row r="120" customFormat="false" ht="15" hidden="false" customHeight="false" outlineLevel="0" collapsed="false">
      <c r="A120" s="8"/>
      <c r="B120" s="8"/>
      <c r="C120" s="8"/>
      <c r="D120" s="9"/>
      <c r="E120" s="8"/>
      <c r="F120" s="8"/>
      <c r="G120" s="8"/>
      <c r="H120" s="10"/>
      <c r="I120" s="8"/>
      <c r="J120" s="10"/>
      <c r="K120" s="11" t="str">
        <f aca="false">IF(OR($A120="",$J120="",$I120="Đã ký",$I120="Từ chối",$I120="Tạm dừng"),"",$J120+'Hướng dẫn'!$C$14)</f>
        <v/>
      </c>
      <c r="L120" s="12" t="str">
        <f aca="true">IF($A120="","",IF(OR($I120="Đã ký",$I120="Từ chối",$I120="Tạm dừng"),"Đã khép lại",IF($K120="","Chưa có mốc",IF($K120&lt;=TODAY(),"Quá hạn",IF($K120&lt;=TODAY()+3,"Sắp tới","Đang chờ")))))</f>
        <v/>
      </c>
      <c r="M120" s="9"/>
      <c r="N120" s="8"/>
      <c r="O120" s="9"/>
    </row>
    <row r="121" customFormat="false" ht="15" hidden="false" customHeight="false" outlineLevel="0" collapsed="false">
      <c r="A121" s="8"/>
      <c r="B121" s="8"/>
      <c r="C121" s="8"/>
      <c r="D121" s="9"/>
      <c r="E121" s="8"/>
      <c r="F121" s="8"/>
      <c r="G121" s="8"/>
      <c r="H121" s="10"/>
      <c r="I121" s="8"/>
      <c r="J121" s="10"/>
      <c r="K121" s="11" t="str">
        <f aca="false">IF(OR($A121="",$J121="",$I121="Đã ký",$I121="Từ chối",$I121="Tạm dừng"),"",$J121+'Hướng dẫn'!$C$14)</f>
        <v/>
      </c>
      <c r="L121" s="12" t="str">
        <f aca="true">IF($A121="","",IF(OR($I121="Đã ký",$I121="Từ chối",$I121="Tạm dừng"),"Đã khép lại",IF($K121="","Chưa có mốc",IF($K121&lt;=TODAY(),"Quá hạn",IF($K121&lt;=TODAY()+3,"Sắp tới","Đang chờ")))))</f>
        <v/>
      </c>
      <c r="M121" s="9"/>
      <c r="N121" s="8"/>
      <c r="O121" s="9"/>
    </row>
  </sheetData>
  <autoFilter ref="A1:O121"/>
  <conditionalFormatting sqref="A2:O121">
    <cfRule type="expression" priority="2" aboveAverage="0" equalAverage="0" bottom="0" percent="0" rank="0" text="" dxfId="5">
      <formula>$L2="Quá hạn"</formula>
    </cfRule>
    <cfRule type="expression" priority="3" aboveAverage="0" equalAverage="0" bottom="0" percent="0" rank="0" text="" dxfId="6">
      <formula>$I2="Đã ký"</formula>
    </cfRule>
    <cfRule type="expression" priority="4" aboveAverage="0" equalAverage="0" bottom="0" percent="0" rank="0" text="" dxfId="7">
      <formula>$I2="Có term sheet"</formula>
    </cfRule>
    <cfRule type="expression" priority="5" aboveAverage="0" equalAverage="0" bottom="0" percent="0" rank="0" text="" dxfId="8">
      <formula>OR($I2="Từ chối",$I2="Tạm dừng")</formula>
    </cfRule>
  </conditionalFormatting>
  <dataValidations count="5">
    <dataValidation allowBlank="true" errorStyle="stop" operator="between" showDropDown="false" showErrorMessage="false" showInputMessage="false" sqref="B2:B121" type="list">
      <formula1>"Quỹ đầu tư mạo hiểm,Nhà đầu tư thiên thần,Chương trình tăng tốc,Tài trợ không hoàn lại,Doanh nghiệp đầu tư,Khác"</formula1>
      <formula2>0</formula2>
    </dataValidation>
    <dataValidation allowBlank="true" errorStyle="stop" operator="between" showDropDown="false" showErrorMessage="false" showInputMessage="false" sqref="C2:C121" type="list">
      <formula1>"Idea,Pre-seed,Seed,Series A,Nhiều giai đoạn"</formula1>
      <formula2>0</formula2>
    </dataValidation>
    <dataValidation allowBlank="true" errorStyle="stop" operator="between" showDropDown="false" showErrorMessage="false" showInputMessage="false" sqref="E2:E121" type="list">
      <formula1>"Được giới thiệu,Gửi thẳng,Gặp ở sự kiện,Đăng ký mở,Quỹ chủ động liên hệ"</formula1>
      <formula2>0</formula2>
    </dataValidation>
    <dataValidation allowBlank="true" errorStyle="stop" operator="between" showDropDown="false" showErrorMessage="false" showInputMessage="false" sqref="I2:I121" type="list">
      <formula1>"Chưa gửi,Đã gửi hồ sơ,Có phản hồi,Đã gặp lần 1,Đang trao đổi,Đang thẩm định,Có term sheet,Đã ký,Từ chối,Tạm dừng"</formula1>
      <formula2>0</formula2>
    </dataValidation>
    <dataValidation allowBlank="true" errorStyle="stop" operator="between" showDropDown="false" showErrorMessage="false" showInputMessage="false" sqref="N2:N121" type="list">
      <formula1>"Cao,Trung bình,Thấp"</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16"/>
    <col collapsed="false" customWidth="true" hidden="false" outlineLevel="0" max="4" min="4" style="0" width="20"/>
    <col collapsed="false" customWidth="true" hidden="false" outlineLevel="0" max="5" min="5" style="0" width="52"/>
    <col collapsed="false" customWidth="true" hidden="false" outlineLevel="0" max="6" min="6" style="0" width="40"/>
  </cols>
  <sheetData>
    <row r="1" customFormat="false" ht="27.75" hidden="false" customHeight="true" outlineLevel="0" collapsed="false">
      <c r="A1" s="7" t="s">
        <v>35</v>
      </c>
      <c r="B1" s="7" t="s">
        <v>20</v>
      </c>
      <c r="C1" s="7" t="s">
        <v>36</v>
      </c>
      <c r="D1" s="7" t="s">
        <v>37</v>
      </c>
      <c r="E1" s="7" t="s">
        <v>38</v>
      </c>
      <c r="F1" s="7" t="s">
        <v>39</v>
      </c>
    </row>
    <row r="2" customFormat="false" ht="15" hidden="false" customHeight="false" outlineLevel="0" collapsed="false">
      <c r="A2" s="10"/>
      <c r="B2" s="8"/>
      <c r="C2" s="8"/>
      <c r="D2" s="8"/>
      <c r="E2" s="9"/>
      <c r="F2" s="9"/>
    </row>
    <row r="3" customFormat="false" ht="15" hidden="false" customHeight="false" outlineLevel="0" collapsed="false">
      <c r="A3" s="10"/>
      <c r="B3" s="8"/>
      <c r="C3" s="8"/>
      <c r="D3" s="8"/>
      <c r="E3" s="9"/>
      <c r="F3" s="9"/>
    </row>
    <row r="4" customFormat="false" ht="15" hidden="false" customHeight="false" outlineLevel="0" collapsed="false">
      <c r="A4" s="10"/>
      <c r="B4" s="8"/>
      <c r="C4" s="8"/>
      <c r="D4" s="8"/>
      <c r="E4" s="9"/>
      <c r="F4" s="9"/>
    </row>
    <row r="5" customFormat="false" ht="15" hidden="false" customHeight="false" outlineLevel="0" collapsed="false">
      <c r="A5" s="10"/>
      <c r="B5" s="8"/>
      <c r="C5" s="8"/>
      <c r="D5" s="8"/>
      <c r="E5" s="9"/>
      <c r="F5" s="9"/>
    </row>
    <row r="6" customFormat="false" ht="15" hidden="false" customHeight="false" outlineLevel="0" collapsed="false">
      <c r="A6" s="10"/>
      <c r="B6" s="8"/>
      <c r="C6" s="8"/>
      <c r="D6" s="8"/>
      <c r="E6" s="9"/>
      <c r="F6" s="9"/>
    </row>
    <row r="7" customFormat="false" ht="15" hidden="false" customHeight="false" outlineLevel="0" collapsed="false">
      <c r="A7" s="10"/>
      <c r="B7" s="8"/>
      <c r="C7" s="8"/>
      <c r="D7" s="8"/>
      <c r="E7" s="9"/>
      <c r="F7" s="9"/>
    </row>
    <row r="8" customFormat="false" ht="15" hidden="false" customHeight="false" outlineLevel="0" collapsed="false">
      <c r="A8" s="10"/>
      <c r="B8" s="8"/>
      <c r="C8" s="8"/>
      <c r="D8" s="8"/>
      <c r="E8" s="9"/>
      <c r="F8" s="9"/>
    </row>
    <row r="9" customFormat="false" ht="15" hidden="false" customHeight="false" outlineLevel="0" collapsed="false">
      <c r="A9" s="10"/>
      <c r="B9" s="8"/>
      <c r="C9" s="8"/>
      <c r="D9" s="8"/>
      <c r="E9" s="9"/>
      <c r="F9" s="9"/>
    </row>
    <row r="10" customFormat="false" ht="15" hidden="false" customHeight="false" outlineLevel="0" collapsed="false">
      <c r="A10" s="10"/>
      <c r="B10" s="8"/>
      <c r="C10" s="8"/>
      <c r="D10" s="8"/>
      <c r="E10" s="9"/>
      <c r="F10" s="9"/>
    </row>
    <row r="11" customFormat="false" ht="15" hidden="false" customHeight="false" outlineLevel="0" collapsed="false">
      <c r="A11" s="10"/>
      <c r="B11" s="8"/>
      <c r="C11" s="8"/>
      <c r="D11" s="8"/>
      <c r="E11" s="9"/>
      <c r="F11" s="9"/>
    </row>
    <row r="12" customFormat="false" ht="15" hidden="false" customHeight="false" outlineLevel="0" collapsed="false">
      <c r="A12" s="10"/>
      <c r="B12" s="8"/>
      <c r="C12" s="8"/>
      <c r="D12" s="8"/>
      <c r="E12" s="9"/>
      <c r="F12" s="9"/>
    </row>
    <row r="13" customFormat="false" ht="15" hidden="false" customHeight="false" outlineLevel="0" collapsed="false">
      <c r="A13" s="10"/>
      <c r="B13" s="8"/>
      <c r="C13" s="8"/>
      <c r="D13" s="8"/>
      <c r="E13" s="9"/>
      <c r="F13" s="9"/>
    </row>
    <row r="14" customFormat="false" ht="15" hidden="false" customHeight="false" outlineLevel="0" collapsed="false">
      <c r="A14" s="10"/>
      <c r="B14" s="8"/>
      <c r="C14" s="8"/>
      <c r="D14" s="8"/>
      <c r="E14" s="9"/>
      <c r="F14" s="9"/>
    </row>
    <row r="15" customFormat="false" ht="15" hidden="false" customHeight="false" outlineLevel="0" collapsed="false">
      <c r="A15" s="10"/>
      <c r="B15" s="8"/>
      <c r="C15" s="8"/>
      <c r="D15" s="8"/>
      <c r="E15" s="9"/>
      <c r="F15" s="9"/>
    </row>
    <row r="16" customFormat="false" ht="15" hidden="false" customHeight="false" outlineLevel="0" collapsed="false">
      <c r="A16" s="10"/>
      <c r="B16" s="8"/>
      <c r="C16" s="8"/>
      <c r="D16" s="8"/>
      <c r="E16" s="9"/>
      <c r="F16" s="9"/>
    </row>
    <row r="17" customFormat="false" ht="15" hidden="false" customHeight="false" outlineLevel="0" collapsed="false">
      <c r="A17" s="10"/>
      <c r="B17" s="8"/>
      <c r="C17" s="8"/>
      <c r="D17" s="8"/>
      <c r="E17" s="9"/>
      <c r="F17" s="9"/>
    </row>
    <row r="18" customFormat="false" ht="15" hidden="false" customHeight="false" outlineLevel="0" collapsed="false">
      <c r="A18" s="10"/>
      <c r="B18" s="8"/>
      <c r="C18" s="8"/>
      <c r="D18" s="8"/>
      <c r="E18" s="9"/>
      <c r="F18" s="9"/>
    </row>
    <row r="19" customFormat="false" ht="15" hidden="false" customHeight="false" outlineLevel="0" collapsed="false">
      <c r="A19" s="10"/>
      <c r="B19" s="8"/>
      <c r="C19" s="8"/>
      <c r="D19" s="8"/>
      <c r="E19" s="9"/>
      <c r="F19" s="9"/>
    </row>
    <row r="20" customFormat="false" ht="15" hidden="false" customHeight="false" outlineLevel="0" collapsed="false">
      <c r="A20" s="10"/>
      <c r="B20" s="8"/>
      <c r="C20" s="8"/>
      <c r="D20" s="8"/>
      <c r="E20" s="9"/>
      <c r="F20" s="9"/>
    </row>
    <row r="21" customFormat="false" ht="15" hidden="false" customHeight="false" outlineLevel="0" collapsed="false">
      <c r="A21" s="10"/>
      <c r="B21" s="8"/>
      <c r="C21" s="8"/>
      <c r="D21" s="8"/>
      <c r="E21" s="9"/>
      <c r="F21" s="9"/>
    </row>
    <row r="22" customFormat="false" ht="15" hidden="false" customHeight="false" outlineLevel="0" collapsed="false">
      <c r="A22" s="10"/>
      <c r="B22" s="8"/>
      <c r="C22" s="8"/>
      <c r="D22" s="8"/>
      <c r="E22" s="9"/>
      <c r="F22" s="9"/>
    </row>
    <row r="23" customFormat="false" ht="15" hidden="false" customHeight="false" outlineLevel="0" collapsed="false">
      <c r="A23" s="10"/>
      <c r="B23" s="8"/>
      <c r="C23" s="8"/>
      <c r="D23" s="8"/>
      <c r="E23" s="9"/>
      <c r="F23" s="9"/>
    </row>
    <row r="24" customFormat="false" ht="15" hidden="false" customHeight="false" outlineLevel="0" collapsed="false">
      <c r="A24" s="10"/>
      <c r="B24" s="8"/>
      <c r="C24" s="8"/>
      <c r="D24" s="8"/>
      <c r="E24" s="9"/>
      <c r="F24" s="9"/>
    </row>
    <row r="25" customFormat="false" ht="15" hidden="false" customHeight="false" outlineLevel="0" collapsed="false">
      <c r="A25" s="10"/>
      <c r="B25" s="8"/>
      <c r="C25" s="8"/>
      <c r="D25" s="8"/>
      <c r="E25" s="9"/>
      <c r="F25" s="9"/>
    </row>
    <row r="26" customFormat="false" ht="15" hidden="false" customHeight="false" outlineLevel="0" collapsed="false">
      <c r="A26" s="10"/>
      <c r="B26" s="8"/>
      <c r="C26" s="8"/>
      <c r="D26" s="8"/>
      <c r="E26" s="9"/>
      <c r="F26" s="9"/>
    </row>
    <row r="27" customFormat="false" ht="15" hidden="false" customHeight="false" outlineLevel="0" collapsed="false">
      <c r="A27" s="10"/>
      <c r="B27" s="8"/>
      <c r="C27" s="8"/>
      <c r="D27" s="8"/>
      <c r="E27" s="9"/>
      <c r="F27" s="9"/>
    </row>
    <row r="28" customFormat="false" ht="15" hidden="false" customHeight="false" outlineLevel="0" collapsed="false">
      <c r="A28" s="10"/>
      <c r="B28" s="8"/>
      <c r="C28" s="8"/>
      <c r="D28" s="8"/>
      <c r="E28" s="9"/>
      <c r="F28" s="9"/>
    </row>
    <row r="29" customFormat="false" ht="15" hidden="false" customHeight="false" outlineLevel="0" collapsed="false">
      <c r="A29" s="10"/>
      <c r="B29" s="8"/>
      <c r="C29" s="8"/>
      <c r="D29" s="8"/>
      <c r="E29" s="9"/>
      <c r="F29" s="9"/>
    </row>
    <row r="30" customFormat="false" ht="15" hidden="false" customHeight="false" outlineLevel="0" collapsed="false">
      <c r="A30" s="10"/>
      <c r="B30" s="8"/>
      <c r="C30" s="8"/>
      <c r="D30" s="8"/>
      <c r="E30" s="9"/>
      <c r="F30" s="9"/>
    </row>
    <row r="31" customFormat="false" ht="15" hidden="false" customHeight="false" outlineLevel="0" collapsed="false">
      <c r="A31" s="10"/>
      <c r="B31" s="8"/>
      <c r="C31" s="8"/>
      <c r="D31" s="8"/>
      <c r="E31" s="9"/>
      <c r="F31" s="9"/>
    </row>
    <row r="32" customFormat="false" ht="15" hidden="false" customHeight="false" outlineLevel="0" collapsed="false">
      <c r="A32" s="10"/>
      <c r="B32" s="8"/>
      <c r="C32" s="8"/>
      <c r="D32" s="8"/>
      <c r="E32" s="9"/>
      <c r="F32" s="9"/>
    </row>
    <row r="33" customFormat="false" ht="15" hidden="false" customHeight="false" outlineLevel="0" collapsed="false">
      <c r="A33" s="10"/>
      <c r="B33" s="8"/>
      <c r="C33" s="8"/>
      <c r="D33" s="8"/>
      <c r="E33" s="9"/>
      <c r="F33" s="9"/>
    </row>
    <row r="34" customFormat="false" ht="15" hidden="false" customHeight="false" outlineLevel="0" collapsed="false">
      <c r="A34" s="10"/>
      <c r="B34" s="8"/>
      <c r="C34" s="8"/>
      <c r="D34" s="8"/>
      <c r="E34" s="9"/>
      <c r="F34" s="9"/>
    </row>
    <row r="35" customFormat="false" ht="15" hidden="false" customHeight="false" outlineLevel="0" collapsed="false">
      <c r="A35" s="10"/>
      <c r="B35" s="8"/>
      <c r="C35" s="8"/>
      <c r="D35" s="8"/>
      <c r="E35" s="9"/>
      <c r="F35" s="9"/>
    </row>
    <row r="36" customFormat="false" ht="15" hidden="false" customHeight="false" outlineLevel="0" collapsed="false">
      <c r="A36" s="10"/>
      <c r="B36" s="8"/>
      <c r="C36" s="8"/>
      <c r="D36" s="8"/>
      <c r="E36" s="9"/>
      <c r="F36" s="9"/>
    </row>
    <row r="37" customFormat="false" ht="15" hidden="false" customHeight="false" outlineLevel="0" collapsed="false">
      <c r="A37" s="10"/>
      <c r="B37" s="8"/>
      <c r="C37" s="8"/>
      <c r="D37" s="8"/>
      <c r="E37" s="9"/>
      <c r="F37" s="9"/>
    </row>
    <row r="38" customFormat="false" ht="15" hidden="false" customHeight="false" outlineLevel="0" collapsed="false">
      <c r="A38" s="10"/>
      <c r="B38" s="8"/>
      <c r="C38" s="8"/>
      <c r="D38" s="8"/>
      <c r="E38" s="9"/>
      <c r="F38" s="9"/>
    </row>
    <row r="39" customFormat="false" ht="15" hidden="false" customHeight="false" outlineLevel="0" collapsed="false">
      <c r="A39" s="10"/>
      <c r="B39" s="8"/>
      <c r="C39" s="8"/>
      <c r="D39" s="8"/>
      <c r="E39" s="9"/>
      <c r="F39" s="9"/>
    </row>
    <row r="40" customFormat="false" ht="15" hidden="false" customHeight="false" outlineLevel="0" collapsed="false">
      <c r="A40" s="10"/>
      <c r="B40" s="8"/>
      <c r="C40" s="8"/>
      <c r="D40" s="8"/>
      <c r="E40" s="9"/>
      <c r="F40" s="9"/>
    </row>
    <row r="41" customFormat="false" ht="15" hidden="false" customHeight="false" outlineLevel="0" collapsed="false">
      <c r="A41" s="10"/>
      <c r="B41" s="8"/>
      <c r="C41" s="8"/>
      <c r="D41" s="8"/>
      <c r="E41" s="9"/>
      <c r="F41" s="9"/>
    </row>
    <row r="42" customFormat="false" ht="15" hidden="false" customHeight="false" outlineLevel="0" collapsed="false">
      <c r="A42" s="10"/>
      <c r="B42" s="8"/>
      <c r="C42" s="8"/>
      <c r="D42" s="8"/>
      <c r="E42" s="9"/>
      <c r="F42" s="9"/>
    </row>
    <row r="43" customFormat="false" ht="15" hidden="false" customHeight="false" outlineLevel="0" collapsed="false">
      <c r="A43" s="10"/>
      <c r="B43" s="8"/>
      <c r="C43" s="8"/>
      <c r="D43" s="8"/>
      <c r="E43" s="9"/>
      <c r="F43" s="9"/>
    </row>
    <row r="44" customFormat="false" ht="15" hidden="false" customHeight="false" outlineLevel="0" collapsed="false">
      <c r="A44" s="10"/>
      <c r="B44" s="8"/>
      <c r="C44" s="8"/>
      <c r="D44" s="8"/>
      <c r="E44" s="9"/>
      <c r="F44" s="9"/>
    </row>
    <row r="45" customFormat="false" ht="15" hidden="false" customHeight="false" outlineLevel="0" collapsed="false">
      <c r="A45" s="10"/>
      <c r="B45" s="8"/>
      <c r="C45" s="8"/>
      <c r="D45" s="8"/>
      <c r="E45" s="9"/>
      <c r="F45" s="9"/>
    </row>
    <row r="46" customFormat="false" ht="15" hidden="false" customHeight="false" outlineLevel="0" collapsed="false">
      <c r="A46" s="10"/>
      <c r="B46" s="8"/>
      <c r="C46" s="8"/>
      <c r="D46" s="8"/>
      <c r="E46" s="9"/>
      <c r="F46" s="9"/>
    </row>
    <row r="47" customFormat="false" ht="15" hidden="false" customHeight="false" outlineLevel="0" collapsed="false">
      <c r="A47" s="10"/>
      <c r="B47" s="8"/>
      <c r="C47" s="8"/>
      <c r="D47" s="8"/>
      <c r="E47" s="9"/>
      <c r="F47" s="9"/>
    </row>
    <row r="48" customFormat="false" ht="15" hidden="false" customHeight="false" outlineLevel="0" collapsed="false">
      <c r="A48" s="10"/>
      <c r="B48" s="8"/>
      <c r="C48" s="8"/>
      <c r="D48" s="8"/>
      <c r="E48" s="9"/>
      <c r="F48" s="9"/>
    </row>
    <row r="49" customFormat="false" ht="15" hidden="false" customHeight="false" outlineLevel="0" collapsed="false">
      <c r="A49" s="10"/>
      <c r="B49" s="8"/>
      <c r="C49" s="8"/>
      <c r="D49" s="8"/>
      <c r="E49" s="9"/>
      <c r="F49" s="9"/>
    </row>
    <row r="50" customFormat="false" ht="15" hidden="false" customHeight="false" outlineLevel="0" collapsed="false">
      <c r="A50" s="10"/>
      <c r="B50" s="8"/>
      <c r="C50" s="8"/>
      <c r="D50" s="8"/>
      <c r="E50" s="9"/>
      <c r="F50" s="9"/>
    </row>
    <row r="51" customFormat="false" ht="15" hidden="false" customHeight="false" outlineLevel="0" collapsed="false">
      <c r="A51" s="10"/>
      <c r="B51" s="8"/>
      <c r="C51" s="8"/>
      <c r="D51" s="8"/>
      <c r="E51" s="9"/>
      <c r="F51" s="9"/>
    </row>
    <row r="52" customFormat="false" ht="15" hidden="false" customHeight="false" outlineLevel="0" collapsed="false">
      <c r="A52" s="10"/>
      <c r="B52" s="8"/>
      <c r="C52" s="8"/>
      <c r="D52" s="8"/>
      <c r="E52" s="9"/>
      <c r="F52" s="9"/>
    </row>
    <row r="53" customFormat="false" ht="15" hidden="false" customHeight="false" outlineLevel="0" collapsed="false">
      <c r="A53" s="10"/>
      <c r="B53" s="8"/>
      <c r="C53" s="8"/>
      <c r="D53" s="8"/>
      <c r="E53" s="9"/>
      <c r="F53" s="9"/>
    </row>
    <row r="54" customFormat="false" ht="15" hidden="false" customHeight="false" outlineLevel="0" collapsed="false">
      <c r="A54" s="10"/>
      <c r="B54" s="8"/>
      <c r="C54" s="8"/>
      <c r="D54" s="8"/>
      <c r="E54" s="9"/>
      <c r="F54" s="9"/>
    </row>
    <row r="55" customFormat="false" ht="15" hidden="false" customHeight="false" outlineLevel="0" collapsed="false">
      <c r="A55" s="10"/>
      <c r="B55" s="8"/>
      <c r="C55" s="8"/>
      <c r="D55" s="8"/>
      <c r="E55" s="9"/>
      <c r="F55" s="9"/>
    </row>
    <row r="56" customFormat="false" ht="15" hidden="false" customHeight="false" outlineLevel="0" collapsed="false">
      <c r="A56" s="10"/>
      <c r="B56" s="8"/>
      <c r="C56" s="8"/>
      <c r="D56" s="8"/>
      <c r="E56" s="9"/>
      <c r="F56" s="9"/>
    </row>
    <row r="57" customFormat="false" ht="15" hidden="false" customHeight="false" outlineLevel="0" collapsed="false">
      <c r="A57" s="10"/>
      <c r="B57" s="8"/>
      <c r="C57" s="8"/>
      <c r="D57" s="8"/>
      <c r="E57" s="9"/>
      <c r="F57" s="9"/>
    </row>
    <row r="58" customFormat="false" ht="15" hidden="false" customHeight="false" outlineLevel="0" collapsed="false">
      <c r="A58" s="10"/>
      <c r="B58" s="8"/>
      <c r="C58" s="8"/>
      <c r="D58" s="8"/>
      <c r="E58" s="9"/>
      <c r="F58" s="9"/>
    </row>
    <row r="59" customFormat="false" ht="15" hidden="false" customHeight="false" outlineLevel="0" collapsed="false">
      <c r="A59" s="10"/>
      <c r="B59" s="8"/>
      <c r="C59" s="8"/>
      <c r="D59" s="8"/>
      <c r="E59" s="9"/>
      <c r="F59" s="9"/>
    </row>
    <row r="60" customFormat="false" ht="15" hidden="false" customHeight="false" outlineLevel="0" collapsed="false">
      <c r="A60" s="10"/>
      <c r="B60" s="8"/>
      <c r="C60" s="8"/>
      <c r="D60" s="8"/>
      <c r="E60" s="9"/>
      <c r="F60" s="9"/>
    </row>
    <row r="61" customFormat="false" ht="15" hidden="false" customHeight="false" outlineLevel="0" collapsed="false">
      <c r="A61" s="10"/>
      <c r="B61" s="8"/>
      <c r="C61" s="8"/>
      <c r="D61" s="8"/>
      <c r="E61" s="9"/>
      <c r="F61" s="9"/>
    </row>
    <row r="62" customFormat="false" ht="15" hidden="false" customHeight="false" outlineLevel="0" collapsed="false">
      <c r="A62" s="10"/>
      <c r="B62" s="8"/>
      <c r="C62" s="8"/>
      <c r="D62" s="8"/>
      <c r="E62" s="9"/>
      <c r="F62" s="9"/>
    </row>
    <row r="63" customFormat="false" ht="15" hidden="false" customHeight="false" outlineLevel="0" collapsed="false">
      <c r="A63" s="10"/>
      <c r="B63" s="8"/>
      <c r="C63" s="8"/>
      <c r="D63" s="8"/>
      <c r="E63" s="9"/>
      <c r="F63" s="9"/>
    </row>
    <row r="64" customFormat="false" ht="15" hidden="false" customHeight="false" outlineLevel="0" collapsed="false">
      <c r="A64" s="10"/>
      <c r="B64" s="8"/>
      <c r="C64" s="8"/>
      <c r="D64" s="8"/>
      <c r="E64" s="9"/>
      <c r="F64" s="9"/>
    </row>
    <row r="65" customFormat="false" ht="15" hidden="false" customHeight="false" outlineLevel="0" collapsed="false">
      <c r="A65" s="10"/>
      <c r="B65" s="8"/>
      <c r="C65" s="8"/>
      <c r="D65" s="8"/>
      <c r="E65" s="9"/>
      <c r="F65" s="9"/>
    </row>
    <row r="66" customFormat="false" ht="15" hidden="false" customHeight="false" outlineLevel="0" collapsed="false">
      <c r="A66" s="10"/>
      <c r="B66" s="8"/>
      <c r="C66" s="8"/>
      <c r="D66" s="8"/>
      <c r="E66" s="9"/>
      <c r="F66" s="9"/>
    </row>
    <row r="67" customFormat="false" ht="15" hidden="false" customHeight="false" outlineLevel="0" collapsed="false">
      <c r="A67" s="10"/>
      <c r="B67" s="8"/>
      <c r="C67" s="8"/>
      <c r="D67" s="8"/>
      <c r="E67" s="9"/>
      <c r="F67" s="9"/>
    </row>
    <row r="68" customFormat="false" ht="15" hidden="false" customHeight="false" outlineLevel="0" collapsed="false">
      <c r="A68" s="10"/>
      <c r="B68" s="8"/>
      <c r="C68" s="8"/>
      <c r="D68" s="8"/>
      <c r="E68" s="9"/>
      <c r="F68" s="9"/>
    </row>
    <row r="69" customFormat="false" ht="15" hidden="false" customHeight="false" outlineLevel="0" collapsed="false">
      <c r="A69" s="10"/>
      <c r="B69" s="8"/>
      <c r="C69" s="8"/>
      <c r="D69" s="8"/>
      <c r="E69" s="9"/>
      <c r="F69" s="9"/>
    </row>
    <row r="70" customFormat="false" ht="15" hidden="false" customHeight="false" outlineLevel="0" collapsed="false">
      <c r="A70" s="10"/>
      <c r="B70" s="8"/>
      <c r="C70" s="8"/>
      <c r="D70" s="8"/>
      <c r="E70" s="9"/>
      <c r="F70" s="9"/>
    </row>
    <row r="71" customFormat="false" ht="15" hidden="false" customHeight="false" outlineLevel="0" collapsed="false">
      <c r="A71" s="10"/>
      <c r="B71" s="8"/>
      <c r="C71" s="8"/>
      <c r="D71" s="8"/>
      <c r="E71" s="9"/>
      <c r="F71" s="9"/>
    </row>
    <row r="72" customFormat="false" ht="15" hidden="false" customHeight="false" outlineLevel="0" collapsed="false">
      <c r="A72" s="10"/>
      <c r="B72" s="8"/>
      <c r="C72" s="8"/>
      <c r="D72" s="8"/>
      <c r="E72" s="9"/>
      <c r="F72" s="9"/>
    </row>
    <row r="73" customFormat="false" ht="15" hidden="false" customHeight="false" outlineLevel="0" collapsed="false">
      <c r="A73" s="10"/>
      <c r="B73" s="8"/>
      <c r="C73" s="8"/>
      <c r="D73" s="8"/>
      <c r="E73" s="9"/>
      <c r="F73" s="9"/>
    </row>
    <row r="74" customFormat="false" ht="15" hidden="false" customHeight="false" outlineLevel="0" collapsed="false">
      <c r="A74" s="10"/>
      <c r="B74" s="8"/>
      <c r="C74" s="8"/>
      <c r="D74" s="8"/>
      <c r="E74" s="9"/>
      <c r="F74" s="9"/>
    </row>
    <row r="75" customFormat="false" ht="15" hidden="false" customHeight="false" outlineLevel="0" collapsed="false">
      <c r="A75" s="10"/>
      <c r="B75" s="8"/>
      <c r="C75" s="8"/>
      <c r="D75" s="8"/>
      <c r="E75" s="9"/>
      <c r="F75" s="9"/>
    </row>
    <row r="76" customFormat="false" ht="15" hidden="false" customHeight="false" outlineLevel="0" collapsed="false">
      <c r="A76" s="10"/>
      <c r="B76" s="8"/>
      <c r="C76" s="8"/>
      <c r="D76" s="8"/>
      <c r="E76" s="9"/>
      <c r="F76" s="9"/>
    </row>
    <row r="77" customFormat="false" ht="15" hidden="false" customHeight="false" outlineLevel="0" collapsed="false">
      <c r="A77" s="10"/>
      <c r="B77" s="8"/>
      <c r="C77" s="8"/>
      <c r="D77" s="8"/>
      <c r="E77" s="9"/>
      <c r="F77" s="9"/>
    </row>
    <row r="78" customFormat="false" ht="15" hidden="false" customHeight="false" outlineLevel="0" collapsed="false">
      <c r="A78" s="10"/>
      <c r="B78" s="8"/>
      <c r="C78" s="8"/>
      <c r="D78" s="8"/>
      <c r="E78" s="9"/>
      <c r="F78" s="9"/>
    </row>
    <row r="79" customFormat="false" ht="15" hidden="false" customHeight="false" outlineLevel="0" collapsed="false">
      <c r="A79" s="10"/>
      <c r="B79" s="8"/>
      <c r="C79" s="8"/>
      <c r="D79" s="8"/>
      <c r="E79" s="9"/>
      <c r="F79" s="9"/>
    </row>
    <row r="80" customFormat="false" ht="15" hidden="false" customHeight="false" outlineLevel="0" collapsed="false">
      <c r="A80" s="10"/>
      <c r="B80" s="8"/>
      <c r="C80" s="8"/>
      <c r="D80" s="8"/>
      <c r="E80" s="9"/>
      <c r="F80" s="9"/>
    </row>
    <row r="81" customFormat="false" ht="15" hidden="false" customHeight="false" outlineLevel="0" collapsed="false">
      <c r="A81" s="10"/>
      <c r="B81" s="8"/>
      <c r="C81" s="8"/>
      <c r="D81" s="8"/>
      <c r="E81" s="9"/>
      <c r="F81" s="9"/>
    </row>
    <row r="82" customFormat="false" ht="15" hidden="false" customHeight="false" outlineLevel="0" collapsed="false">
      <c r="A82" s="10"/>
      <c r="B82" s="8"/>
      <c r="C82" s="8"/>
      <c r="D82" s="8"/>
      <c r="E82" s="9"/>
      <c r="F82" s="9"/>
    </row>
    <row r="83" customFormat="false" ht="15" hidden="false" customHeight="false" outlineLevel="0" collapsed="false">
      <c r="A83" s="10"/>
      <c r="B83" s="8"/>
      <c r="C83" s="8"/>
      <c r="D83" s="8"/>
      <c r="E83" s="9"/>
      <c r="F83" s="9"/>
    </row>
    <row r="84" customFormat="false" ht="15" hidden="false" customHeight="false" outlineLevel="0" collapsed="false">
      <c r="A84" s="10"/>
      <c r="B84" s="8"/>
      <c r="C84" s="8"/>
      <c r="D84" s="8"/>
      <c r="E84" s="9"/>
      <c r="F84" s="9"/>
    </row>
    <row r="85" customFormat="false" ht="15" hidden="false" customHeight="false" outlineLevel="0" collapsed="false">
      <c r="A85" s="10"/>
      <c r="B85" s="8"/>
      <c r="C85" s="8"/>
      <c r="D85" s="8"/>
      <c r="E85" s="9"/>
      <c r="F85" s="9"/>
    </row>
    <row r="86" customFormat="false" ht="15" hidden="false" customHeight="false" outlineLevel="0" collapsed="false">
      <c r="A86" s="10"/>
      <c r="B86" s="8"/>
      <c r="C86" s="8"/>
      <c r="D86" s="8"/>
      <c r="E86" s="9"/>
      <c r="F86" s="9"/>
    </row>
    <row r="87" customFormat="false" ht="15" hidden="false" customHeight="false" outlineLevel="0" collapsed="false">
      <c r="A87" s="10"/>
      <c r="B87" s="8"/>
      <c r="C87" s="8"/>
      <c r="D87" s="8"/>
      <c r="E87" s="9"/>
      <c r="F87" s="9"/>
    </row>
    <row r="88" customFormat="false" ht="15" hidden="false" customHeight="false" outlineLevel="0" collapsed="false">
      <c r="A88" s="10"/>
      <c r="B88" s="8"/>
      <c r="C88" s="8"/>
      <c r="D88" s="8"/>
      <c r="E88" s="9"/>
      <c r="F88" s="9"/>
    </row>
    <row r="89" customFormat="false" ht="15" hidden="false" customHeight="false" outlineLevel="0" collapsed="false">
      <c r="A89" s="10"/>
      <c r="B89" s="8"/>
      <c r="C89" s="8"/>
      <c r="D89" s="8"/>
      <c r="E89" s="9"/>
      <c r="F89" s="9"/>
    </row>
    <row r="90" customFormat="false" ht="15" hidden="false" customHeight="false" outlineLevel="0" collapsed="false">
      <c r="A90" s="10"/>
      <c r="B90" s="8"/>
      <c r="C90" s="8"/>
      <c r="D90" s="8"/>
      <c r="E90" s="9"/>
      <c r="F90" s="9"/>
    </row>
    <row r="91" customFormat="false" ht="15" hidden="false" customHeight="false" outlineLevel="0" collapsed="false">
      <c r="A91" s="10"/>
      <c r="B91" s="8"/>
      <c r="C91" s="8"/>
      <c r="D91" s="8"/>
      <c r="E91" s="9"/>
      <c r="F91" s="9"/>
    </row>
    <row r="92" customFormat="false" ht="15" hidden="false" customHeight="false" outlineLevel="0" collapsed="false">
      <c r="A92" s="10"/>
      <c r="B92" s="8"/>
      <c r="C92" s="8"/>
      <c r="D92" s="8"/>
      <c r="E92" s="9"/>
      <c r="F92" s="9"/>
    </row>
    <row r="93" customFormat="false" ht="15" hidden="false" customHeight="false" outlineLevel="0" collapsed="false">
      <c r="A93" s="10"/>
      <c r="B93" s="8"/>
      <c r="C93" s="8"/>
      <c r="D93" s="8"/>
      <c r="E93" s="9"/>
      <c r="F93" s="9"/>
    </row>
    <row r="94" customFormat="false" ht="15" hidden="false" customHeight="false" outlineLevel="0" collapsed="false">
      <c r="A94" s="10"/>
      <c r="B94" s="8"/>
      <c r="C94" s="8"/>
      <c r="D94" s="8"/>
      <c r="E94" s="9"/>
      <c r="F94" s="9"/>
    </row>
    <row r="95" customFormat="false" ht="15" hidden="false" customHeight="false" outlineLevel="0" collapsed="false">
      <c r="A95" s="10"/>
      <c r="B95" s="8"/>
      <c r="C95" s="8"/>
      <c r="D95" s="8"/>
      <c r="E95" s="9"/>
      <c r="F95" s="9"/>
    </row>
    <row r="96" customFormat="false" ht="15" hidden="false" customHeight="false" outlineLevel="0" collapsed="false">
      <c r="A96" s="10"/>
      <c r="B96" s="8"/>
      <c r="C96" s="8"/>
      <c r="D96" s="8"/>
      <c r="E96" s="9"/>
      <c r="F96" s="9"/>
    </row>
    <row r="97" customFormat="false" ht="15" hidden="false" customHeight="false" outlineLevel="0" collapsed="false">
      <c r="A97" s="10"/>
      <c r="B97" s="8"/>
      <c r="C97" s="8"/>
      <c r="D97" s="8"/>
      <c r="E97" s="9"/>
      <c r="F97" s="9"/>
    </row>
    <row r="98" customFormat="false" ht="15" hidden="false" customHeight="false" outlineLevel="0" collapsed="false">
      <c r="A98" s="10"/>
      <c r="B98" s="8"/>
      <c r="C98" s="8"/>
      <c r="D98" s="8"/>
      <c r="E98" s="9"/>
      <c r="F98" s="9"/>
    </row>
    <row r="99" customFormat="false" ht="15" hidden="false" customHeight="false" outlineLevel="0" collapsed="false">
      <c r="A99" s="10"/>
      <c r="B99" s="8"/>
      <c r="C99" s="8"/>
      <c r="D99" s="8"/>
      <c r="E99" s="9"/>
      <c r="F99" s="9"/>
    </row>
    <row r="100" customFormat="false" ht="15" hidden="false" customHeight="false" outlineLevel="0" collapsed="false">
      <c r="A100" s="10"/>
      <c r="B100" s="8"/>
      <c r="C100" s="8"/>
      <c r="D100" s="8"/>
      <c r="E100" s="9"/>
      <c r="F100" s="9"/>
    </row>
    <row r="101" customFormat="false" ht="15" hidden="false" customHeight="false" outlineLevel="0" collapsed="false">
      <c r="A101" s="10"/>
      <c r="B101" s="8"/>
      <c r="C101" s="8"/>
      <c r="D101" s="8"/>
      <c r="E101" s="9"/>
      <c r="F101" s="9"/>
    </row>
    <row r="102" customFormat="false" ht="15" hidden="false" customHeight="false" outlineLevel="0" collapsed="false">
      <c r="A102" s="10"/>
      <c r="B102" s="8"/>
      <c r="C102" s="8"/>
      <c r="D102" s="8"/>
      <c r="E102" s="9"/>
      <c r="F102" s="9"/>
    </row>
    <row r="103" customFormat="false" ht="15" hidden="false" customHeight="false" outlineLevel="0" collapsed="false">
      <c r="A103" s="10"/>
      <c r="B103" s="8"/>
      <c r="C103" s="8"/>
      <c r="D103" s="8"/>
      <c r="E103" s="9"/>
      <c r="F103" s="9"/>
    </row>
    <row r="104" customFormat="false" ht="15" hidden="false" customHeight="false" outlineLevel="0" collapsed="false">
      <c r="A104" s="10"/>
      <c r="B104" s="8"/>
      <c r="C104" s="8"/>
      <c r="D104" s="8"/>
      <c r="E104" s="9"/>
      <c r="F104" s="9"/>
    </row>
    <row r="105" customFormat="false" ht="15" hidden="false" customHeight="false" outlineLevel="0" collapsed="false">
      <c r="A105" s="10"/>
      <c r="B105" s="8"/>
      <c r="C105" s="8"/>
      <c r="D105" s="8"/>
      <c r="E105" s="9"/>
      <c r="F105" s="9"/>
    </row>
    <row r="106" customFormat="false" ht="15" hidden="false" customHeight="false" outlineLevel="0" collapsed="false">
      <c r="A106" s="10"/>
      <c r="B106" s="8"/>
      <c r="C106" s="8"/>
      <c r="D106" s="8"/>
      <c r="E106" s="9"/>
      <c r="F106" s="9"/>
    </row>
    <row r="107" customFormat="false" ht="15" hidden="false" customHeight="false" outlineLevel="0" collapsed="false">
      <c r="A107" s="10"/>
      <c r="B107" s="8"/>
      <c r="C107" s="8"/>
      <c r="D107" s="8"/>
      <c r="E107" s="9"/>
      <c r="F107" s="9"/>
    </row>
    <row r="108" customFormat="false" ht="15" hidden="false" customHeight="false" outlineLevel="0" collapsed="false">
      <c r="A108" s="10"/>
      <c r="B108" s="8"/>
      <c r="C108" s="8"/>
      <c r="D108" s="8"/>
      <c r="E108" s="9"/>
      <c r="F108" s="9"/>
    </row>
    <row r="109" customFormat="false" ht="15" hidden="false" customHeight="false" outlineLevel="0" collapsed="false">
      <c r="A109" s="10"/>
      <c r="B109" s="8"/>
      <c r="C109" s="8"/>
      <c r="D109" s="8"/>
      <c r="E109" s="9"/>
      <c r="F109" s="9"/>
    </row>
    <row r="110" customFormat="false" ht="15" hidden="false" customHeight="false" outlineLevel="0" collapsed="false">
      <c r="A110" s="10"/>
      <c r="B110" s="8"/>
      <c r="C110" s="8"/>
      <c r="D110" s="8"/>
      <c r="E110" s="9"/>
      <c r="F110" s="9"/>
    </row>
    <row r="111" customFormat="false" ht="15" hidden="false" customHeight="false" outlineLevel="0" collapsed="false">
      <c r="A111" s="10"/>
      <c r="B111" s="8"/>
      <c r="C111" s="8"/>
      <c r="D111" s="8"/>
      <c r="E111" s="9"/>
      <c r="F111" s="9"/>
    </row>
    <row r="112" customFormat="false" ht="15" hidden="false" customHeight="false" outlineLevel="0" collapsed="false">
      <c r="A112" s="10"/>
      <c r="B112" s="8"/>
      <c r="C112" s="8"/>
      <c r="D112" s="8"/>
      <c r="E112" s="9"/>
      <c r="F112" s="9"/>
    </row>
    <row r="113" customFormat="false" ht="15" hidden="false" customHeight="false" outlineLevel="0" collapsed="false">
      <c r="A113" s="10"/>
      <c r="B113" s="8"/>
      <c r="C113" s="8"/>
      <c r="D113" s="8"/>
      <c r="E113" s="9"/>
      <c r="F113" s="9"/>
    </row>
    <row r="114" customFormat="false" ht="15" hidden="false" customHeight="false" outlineLevel="0" collapsed="false">
      <c r="A114" s="10"/>
      <c r="B114" s="8"/>
      <c r="C114" s="8"/>
      <c r="D114" s="8"/>
      <c r="E114" s="9"/>
      <c r="F114" s="9"/>
    </row>
    <row r="115" customFormat="false" ht="15" hidden="false" customHeight="false" outlineLevel="0" collapsed="false">
      <c r="A115" s="10"/>
      <c r="B115" s="8"/>
      <c r="C115" s="8"/>
      <c r="D115" s="8"/>
      <c r="E115" s="9"/>
      <c r="F115" s="9"/>
    </row>
    <row r="116" customFormat="false" ht="15" hidden="false" customHeight="false" outlineLevel="0" collapsed="false">
      <c r="A116" s="10"/>
      <c r="B116" s="8"/>
      <c r="C116" s="8"/>
      <c r="D116" s="8"/>
      <c r="E116" s="9"/>
      <c r="F116" s="9"/>
    </row>
    <row r="117" customFormat="false" ht="15" hidden="false" customHeight="false" outlineLevel="0" collapsed="false">
      <c r="A117" s="10"/>
      <c r="B117" s="8"/>
      <c r="C117" s="8"/>
      <c r="D117" s="8"/>
      <c r="E117" s="9"/>
      <c r="F117" s="9"/>
    </row>
    <row r="118" customFormat="false" ht="15" hidden="false" customHeight="false" outlineLevel="0" collapsed="false">
      <c r="A118" s="10"/>
      <c r="B118" s="8"/>
      <c r="C118" s="8"/>
      <c r="D118" s="8"/>
      <c r="E118" s="9"/>
      <c r="F118" s="9"/>
    </row>
    <row r="119" customFormat="false" ht="15" hidden="false" customHeight="false" outlineLevel="0" collapsed="false">
      <c r="A119" s="10"/>
      <c r="B119" s="8"/>
      <c r="C119" s="8"/>
      <c r="D119" s="8"/>
      <c r="E119" s="9"/>
      <c r="F119" s="9"/>
    </row>
    <row r="120" customFormat="false" ht="15" hidden="false" customHeight="false" outlineLevel="0" collapsed="false">
      <c r="A120" s="10"/>
      <c r="B120" s="8"/>
      <c r="C120" s="8"/>
      <c r="D120" s="8"/>
      <c r="E120" s="9"/>
      <c r="F120" s="9"/>
    </row>
    <row r="121" customFormat="false" ht="15" hidden="false" customHeight="false" outlineLevel="0" collapsed="false">
      <c r="A121" s="10"/>
      <c r="B121" s="8"/>
      <c r="C121" s="8"/>
      <c r="D121" s="8"/>
      <c r="E121" s="9"/>
      <c r="F121" s="9"/>
    </row>
    <row r="122" customFormat="false" ht="15" hidden="false" customHeight="false" outlineLevel="0" collapsed="false">
      <c r="A122" s="10"/>
      <c r="B122" s="8"/>
      <c r="C122" s="8"/>
      <c r="D122" s="8"/>
      <c r="E122" s="9"/>
      <c r="F122" s="9"/>
    </row>
    <row r="123" customFormat="false" ht="15" hidden="false" customHeight="false" outlineLevel="0" collapsed="false">
      <c r="A123" s="10"/>
      <c r="B123" s="8"/>
      <c r="C123" s="8"/>
      <c r="D123" s="8"/>
      <c r="E123" s="9"/>
      <c r="F123" s="9"/>
    </row>
    <row r="124" customFormat="false" ht="15" hidden="false" customHeight="false" outlineLevel="0" collapsed="false">
      <c r="A124" s="10"/>
      <c r="B124" s="8"/>
      <c r="C124" s="8"/>
      <c r="D124" s="8"/>
      <c r="E124" s="9"/>
      <c r="F124" s="9"/>
    </row>
    <row r="125" customFormat="false" ht="15" hidden="false" customHeight="false" outlineLevel="0" collapsed="false">
      <c r="A125" s="10"/>
      <c r="B125" s="8"/>
      <c r="C125" s="8"/>
      <c r="D125" s="8"/>
      <c r="E125" s="9"/>
      <c r="F125" s="9"/>
    </row>
    <row r="126" customFormat="false" ht="15" hidden="false" customHeight="false" outlineLevel="0" collapsed="false">
      <c r="A126" s="10"/>
      <c r="B126" s="8"/>
      <c r="C126" s="8"/>
      <c r="D126" s="8"/>
      <c r="E126" s="9"/>
      <c r="F126" s="9"/>
    </row>
    <row r="127" customFormat="false" ht="15" hidden="false" customHeight="false" outlineLevel="0" collapsed="false">
      <c r="A127" s="10"/>
      <c r="B127" s="8"/>
      <c r="C127" s="8"/>
      <c r="D127" s="8"/>
      <c r="E127" s="9"/>
      <c r="F127" s="9"/>
    </row>
    <row r="128" customFormat="false" ht="15" hidden="false" customHeight="false" outlineLevel="0" collapsed="false">
      <c r="A128" s="10"/>
      <c r="B128" s="8"/>
      <c r="C128" s="8"/>
      <c r="D128" s="8"/>
      <c r="E128" s="9"/>
      <c r="F128" s="9"/>
    </row>
    <row r="129" customFormat="false" ht="15" hidden="false" customHeight="false" outlineLevel="0" collapsed="false">
      <c r="A129" s="10"/>
      <c r="B129" s="8"/>
      <c r="C129" s="8"/>
      <c r="D129" s="8"/>
      <c r="E129" s="9"/>
      <c r="F129" s="9"/>
    </row>
    <row r="130" customFormat="false" ht="15" hidden="false" customHeight="false" outlineLevel="0" collapsed="false">
      <c r="A130" s="10"/>
      <c r="B130" s="8"/>
      <c r="C130" s="8"/>
      <c r="D130" s="8"/>
      <c r="E130" s="9"/>
      <c r="F130" s="9"/>
    </row>
    <row r="131" customFormat="false" ht="15" hidden="false" customHeight="false" outlineLevel="0" collapsed="false">
      <c r="A131" s="10"/>
      <c r="B131" s="8"/>
      <c r="C131" s="8"/>
      <c r="D131" s="8"/>
      <c r="E131" s="9"/>
      <c r="F131" s="9"/>
    </row>
    <row r="132" customFormat="false" ht="15" hidden="false" customHeight="false" outlineLevel="0" collapsed="false">
      <c r="A132" s="10"/>
      <c r="B132" s="8"/>
      <c r="C132" s="8"/>
      <c r="D132" s="8"/>
      <c r="E132" s="9"/>
      <c r="F132" s="9"/>
    </row>
    <row r="133" customFormat="false" ht="15" hidden="false" customHeight="false" outlineLevel="0" collapsed="false">
      <c r="A133" s="10"/>
      <c r="B133" s="8"/>
      <c r="C133" s="8"/>
      <c r="D133" s="8"/>
      <c r="E133" s="9"/>
      <c r="F133" s="9"/>
    </row>
    <row r="134" customFormat="false" ht="15" hidden="false" customHeight="false" outlineLevel="0" collapsed="false">
      <c r="A134" s="10"/>
      <c r="B134" s="8"/>
      <c r="C134" s="8"/>
      <c r="D134" s="8"/>
      <c r="E134" s="9"/>
      <c r="F134" s="9"/>
    </row>
    <row r="135" customFormat="false" ht="15" hidden="false" customHeight="false" outlineLevel="0" collapsed="false">
      <c r="A135" s="10"/>
      <c r="B135" s="8"/>
      <c r="C135" s="8"/>
      <c r="D135" s="8"/>
      <c r="E135" s="9"/>
      <c r="F135" s="9"/>
    </row>
    <row r="136" customFormat="false" ht="15" hidden="false" customHeight="false" outlineLevel="0" collapsed="false">
      <c r="A136" s="10"/>
      <c r="B136" s="8"/>
      <c r="C136" s="8"/>
      <c r="D136" s="8"/>
      <c r="E136" s="9"/>
      <c r="F136" s="9"/>
    </row>
    <row r="137" customFormat="false" ht="15" hidden="false" customHeight="false" outlineLevel="0" collapsed="false">
      <c r="A137" s="10"/>
      <c r="B137" s="8"/>
      <c r="C137" s="8"/>
      <c r="D137" s="8"/>
      <c r="E137" s="9"/>
      <c r="F137" s="9"/>
    </row>
    <row r="138" customFormat="false" ht="15" hidden="false" customHeight="false" outlineLevel="0" collapsed="false">
      <c r="A138" s="10"/>
      <c r="B138" s="8"/>
      <c r="C138" s="8"/>
      <c r="D138" s="8"/>
      <c r="E138" s="9"/>
      <c r="F138" s="9"/>
    </row>
    <row r="139" customFormat="false" ht="15" hidden="false" customHeight="false" outlineLevel="0" collapsed="false">
      <c r="A139" s="10"/>
      <c r="B139" s="8"/>
      <c r="C139" s="8"/>
      <c r="D139" s="8"/>
      <c r="E139" s="9"/>
      <c r="F139" s="9"/>
    </row>
    <row r="140" customFormat="false" ht="15" hidden="false" customHeight="false" outlineLevel="0" collapsed="false">
      <c r="A140" s="10"/>
      <c r="B140" s="8"/>
      <c r="C140" s="8"/>
      <c r="D140" s="8"/>
      <c r="E140" s="9"/>
      <c r="F140" s="9"/>
    </row>
    <row r="141" customFormat="false" ht="15" hidden="false" customHeight="false" outlineLevel="0" collapsed="false">
      <c r="A141" s="10"/>
      <c r="B141" s="8"/>
      <c r="C141" s="8"/>
      <c r="D141" s="8"/>
      <c r="E141" s="9"/>
      <c r="F141" s="9"/>
    </row>
    <row r="142" customFormat="false" ht="15" hidden="false" customHeight="false" outlineLevel="0" collapsed="false">
      <c r="A142" s="10"/>
      <c r="B142" s="8"/>
      <c r="C142" s="8"/>
      <c r="D142" s="8"/>
      <c r="E142" s="9"/>
      <c r="F142" s="9"/>
    </row>
    <row r="143" customFormat="false" ht="15" hidden="false" customHeight="false" outlineLevel="0" collapsed="false">
      <c r="A143" s="10"/>
      <c r="B143" s="8"/>
      <c r="C143" s="8"/>
      <c r="D143" s="8"/>
      <c r="E143" s="9"/>
      <c r="F143" s="9"/>
    </row>
    <row r="144" customFormat="false" ht="15" hidden="false" customHeight="false" outlineLevel="0" collapsed="false">
      <c r="A144" s="10"/>
      <c r="B144" s="8"/>
      <c r="C144" s="8"/>
      <c r="D144" s="8"/>
      <c r="E144" s="9"/>
      <c r="F144" s="9"/>
    </row>
    <row r="145" customFormat="false" ht="15" hidden="false" customHeight="false" outlineLevel="0" collapsed="false">
      <c r="A145" s="10"/>
      <c r="B145" s="8"/>
      <c r="C145" s="8"/>
      <c r="D145" s="8"/>
      <c r="E145" s="9"/>
      <c r="F145" s="9"/>
    </row>
    <row r="146" customFormat="false" ht="15" hidden="false" customHeight="false" outlineLevel="0" collapsed="false">
      <c r="A146" s="10"/>
      <c r="B146" s="8"/>
      <c r="C146" s="8"/>
      <c r="D146" s="8"/>
      <c r="E146" s="9"/>
      <c r="F146" s="9"/>
    </row>
    <row r="147" customFormat="false" ht="15" hidden="false" customHeight="false" outlineLevel="0" collapsed="false">
      <c r="A147" s="10"/>
      <c r="B147" s="8"/>
      <c r="C147" s="8"/>
      <c r="D147" s="8"/>
      <c r="E147" s="9"/>
      <c r="F147" s="9"/>
    </row>
    <row r="148" customFormat="false" ht="15" hidden="false" customHeight="false" outlineLevel="0" collapsed="false">
      <c r="A148" s="10"/>
      <c r="B148" s="8"/>
      <c r="C148" s="8"/>
      <c r="D148" s="8"/>
      <c r="E148" s="9"/>
      <c r="F148" s="9"/>
    </row>
    <row r="149" customFormat="false" ht="15" hidden="false" customHeight="false" outlineLevel="0" collapsed="false">
      <c r="A149" s="10"/>
      <c r="B149" s="8"/>
      <c r="C149" s="8"/>
      <c r="D149" s="8"/>
      <c r="E149" s="9"/>
      <c r="F149" s="9"/>
    </row>
    <row r="150" customFormat="false" ht="15" hidden="false" customHeight="false" outlineLevel="0" collapsed="false">
      <c r="A150" s="10"/>
      <c r="B150" s="8"/>
      <c r="C150" s="8"/>
      <c r="D150" s="8"/>
      <c r="E150" s="9"/>
      <c r="F150" s="9"/>
    </row>
    <row r="151" customFormat="false" ht="15" hidden="false" customHeight="false" outlineLevel="0" collapsed="false">
      <c r="A151" s="10"/>
      <c r="B151" s="8"/>
      <c r="C151" s="8"/>
      <c r="D151" s="8"/>
      <c r="E151" s="9"/>
      <c r="F151" s="9"/>
    </row>
    <row r="152" customFormat="false" ht="15" hidden="false" customHeight="false" outlineLevel="0" collapsed="false">
      <c r="A152" s="10"/>
      <c r="B152" s="8"/>
      <c r="C152" s="8"/>
      <c r="D152" s="8"/>
      <c r="E152" s="9"/>
      <c r="F152" s="9"/>
    </row>
    <row r="153" customFormat="false" ht="15" hidden="false" customHeight="false" outlineLevel="0" collapsed="false">
      <c r="A153" s="10"/>
      <c r="B153" s="8"/>
      <c r="C153" s="8"/>
      <c r="D153" s="8"/>
      <c r="E153" s="9"/>
      <c r="F153" s="9"/>
    </row>
    <row r="154" customFormat="false" ht="15" hidden="false" customHeight="false" outlineLevel="0" collapsed="false">
      <c r="A154" s="10"/>
      <c r="B154" s="8"/>
      <c r="C154" s="8"/>
      <c r="D154" s="8"/>
      <c r="E154" s="9"/>
      <c r="F154" s="9"/>
    </row>
    <row r="155" customFormat="false" ht="15" hidden="false" customHeight="false" outlineLevel="0" collapsed="false">
      <c r="A155" s="10"/>
      <c r="B155" s="8"/>
      <c r="C155" s="8"/>
      <c r="D155" s="8"/>
      <c r="E155" s="9"/>
      <c r="F155" s="9"/>
    </row>
    <row r="156" customFormat="false" ht="15" hidden="false" customHeight="false" outlineLevel="0" collapsed="false">
      <c r="A156" s="10"/>
      <c r="B156" s="8"/>
      <c r="C156" s="8"/>
      <c r="D156" s="8"/>
      <c r="E156" s="9"/>
      <c r="F156" s="9"/>
    </row>
    <row r="157" customFormat="false" ht="15" hidden="false" customHeight="false" outlineLevel="0" collapsed="false">
      <c r="A157" s="10"/>
      <c r="B157" s="8"/>
      <c r="C157" s="8"/>
      <c r="D157" s="8"/>
      <c r="E157" s="9"/>
      <c r="F157" s="9"/>
    </row>
    <row r="158" customFormat="false" ht="15" hidden="false" customHeight="false" outlineLevel="0" collapsed="false">
      <c r="A158" s="10"/>
      <c r="B158" s="8"/>
      <c r="C158" s="8"/>
      <c r="D158" s="8"/>
      <c r="E158" s="9"/>
      <c r="F158" s="9"/>
    </row>
    <row r="159" customFormat="false" ht="15" hidden="false" customHeight="false" outlineLevel="0" collapsed="false">
      <c r="A159" s="10"/>
      <c r="B159" s="8"/>
      <c r="C159" s="8"/>
      <c r="D159" s="8"/>
      <c r="E159" s="9"/>
      <c r="F159" s="9"/>
    </row>
    <row r="160" customFormat="false" ht="15" hidden="false" customHeight="false" outlineLevel="0" collapsed="false">
      <c r="A160" s="10"/>
      <c r="B160" s="8"/>
      <c r="C160" s="8"/>
      <c r="D160" s="8"/>
      <c r="E160" s="9"/>
      <c r="F160" s="9"/>
    </row>
    <row r="161" customFormat="false" ht="15" hidden="false" customHeight="false" outlineLevel="0" collapsed="false">
      <c r="A161" s="10"/>
      <c r="B161" s="8"/>
      <c r="C161" s="8"/>
      <c r="D161" s="8"/>
      <c r="E161" s="9"/>
      <c r="F161" s="9"/>
    </row>
    <row r="162" customFormat="false" ht="15" hidden="false" customHeight="false" outlineLevel="0" collapsed="false">
      <c r="A162" s="10"/>
      <c r="B162" s="8"/>
      <c r="C162" s="8"/>
      <c r="D162" s="8"/>
      <c r="E162" s="9"/>
      <c r="F162" s="9"/>
    </row>
    <row r="163" customFormat="false" ht="15" hidden="false" customHeight="false" outlineLevel="0" collapsed="false">
      <c r="A163" s="10"/>
      <c r="B163" s="8"/>
      <c r="C163" s="8"/>
      <c r="D163" s="8"/>
      <c r="E163" s="9"/>
      <c r="F163" s="9"/>
    </row>
    <row r="164" customFormat="false" ht="15" hidden="false" customHeight="false" outlineLevel="0" collapsed="false">
      <c r="A164" s="10"/>
      <c r="B164" s="8"/>
      <c r="C164" s="8"/>
      <c r="D164" s="8"/>
      <c r="E164" s="9"/>
      <c r="F164" s="9"/>
    </row>
    <row r="165" customFormat="false" ht="15" hidden="false" customHeight="false" outlineLevel="0" collapsed="false">
      <c r="A165" s="10"/>
      <c r="B165" s="8"/>
      <c r="C165" s="8"/>
      <c r="D165" s="8"/>
      <c r="E165" s="9"/>
      <c r="F165" s="9"/>
    </row>
    <row r="166" customFormat="false" ht="15" hidden="false" customHeight="false" outlineLevel="0" collapsed="false">
      <c r="A166" s="10"/>
      <c r="B166" s="8"/>
      <c r="C166" s="8"/>
      <c r="D166" s="8"/>
      <c r="E166" s="9"/>
      <c r="F166" s="9"/>
    </row>
    <row r="167" customFormat="false" ht="15" hidden="false" customHeight="false" outlineLevel="0" collapsed="false">
      <c r="A167" s="10"/>
      <c r="B167" s="8"/>
      <c r="C167" s="8"/>
      <c r="D167" s="8"/>
      <c r="E167" s="9"/>
      <c r="F167" s="9"/>
    </row>
    <row r="168" customFormat="false" ht="15" hidden="false" customHeight="false" outlineLevel="0" collapsed="false">
      <c r="A168" s="10"/>
      <c r="B168" s="8"/>
      <c r="C168" s="8"/>
      <c r="D168" s="8"/>
      <c r="E168" s="9"/>
      <c r="F168" s="9"/>
    </row>
    <row r="169" customFormat="false" ht="15" hidden="false" customHeight="false" outlineLevel="0" collapsed="false">
      <c r="A169" s="10"/>
      <c r="B169" s="8"/>
      <c r="C169" s="8"/>
      <c r="D169" s="8"/>
      <c r="E169" s="9"/>
      <c r="F169" s="9"/>
    </row>
    <row r="170" customFormat="false" ht="15" hidden="false" customHeight="false" outlineLevel="0" collapsed="false">
      <c r="A170" s="10"/>
      <c r="B170" s="8"/>
      <c r="C170" s="8"/>
      <c r="D170" s="8"/>
      <c r="E170" s="9"/>
      <c r="F170" s="9"/>
    </row>
    <row r="171" customFormat="false" ht="15" hidden="false" customHeight="false" outlineLevel="0" collapsed="false">
      <c r="A171" s="10"/>
      <c r="B171" s="8"/>
      <c r="C171" s="8"/>
      <c r="D171" s="8"/>
      <c r="E171" s="9"/>
      <c r="F171" s="9"/>
    </row>
    <row r="172" customFormat="false" ht="15" hidden="false" customHeight="false" outlineLevel="0" collapsed="false">
      <c r="A172" s="10"/>
      <c r="B172" s="8"/>
      <c r="C172" s="8"/>
      <c r="D172" s="8"/>
      <c r="E172" s="9"/>
      <c r="F172" s="9"/>
    </row>
    <row r="173" customFormat="false" ht="15" hidden="false" customHeight="false" outlineLevel="0" collapsed="false">
      <c r="A173" s="10"/>
      <c r="B173" s="8"/>
      <c r="C173" s="8"/>
      <c r="D173" s="8"/>
      <c r="E173" s="9"/>
      <c r="F173" s="9"/>
    </row>
    <row r="174" customFormat="false" ht="15" hidden="false" customHeight="false" outlineLevel="0" collapsed="false">
      <c r="A174" s="10"/>
      <c r="B174" s="8"/>
      <c r="C174" s="8"/>
      <c r="D174" s="8"/>
      <c r="E174" s="9"/>
      <c r="F174" s="9"/>
    </row>
    <row r="175" customFormat="false" ht="15" hidden="false" customHeight="false" outlineLevel="0" collapsed="false">
      <c r="A175" s="10"/>
      <c r="B175" s="8"/>
      <c r="C175" s="8"/>
      <c r="D175" s="8"/>
      <c r="E175" s="9"/>
      <c r="F175" s="9"/>
    </row>
    <row r="176" customFormat="false" ht="15" hidden="false" customHeight="false" outlineLevel="0" collapsed="false">
      <c r="A176" s="10"/>
      <c r="B176" s="8"/>
      <c r="C176" s="8"/>
      <c r="D176" s="8"/>
      <c r="E176" s="9"/>
      <c r="F176" s="9"/>
    </row>
    <row r="177" customFormat="false" ht="15" hidden="false" customHeight="false" outlineLevel="0" collapsed="false">
      <c r="A177" s="10"/>
      <c r="B177" s="8"/>
      <c r="C177" s="8"/>
      <c r="D177" s="8"/>
      <c r="E177" s="9"/>
      <c r="F177" s="9"/>
    </row>
    <row r="178" customFormat="false" ht="15" hidden="false" customHeight="false" outlineLevel="0" collapsed="false">
      <c r="A178" s="10"/>
      <c r="B178" s="8"/>
      <c r="C178" s="8"/>
      <c r="D178" s="8"/>
      <c r="E178" s="9"/>
      <c r="F178" s="9"/>
    </row>
    <row r="179" customFormat="false" ht="15" hidden="false" customHeight="false" outlineLevel="0" collapsed="false">
      <c r="A179" s="10"/>
      <c r="B179" s="8"/>
      <c r="C179" s="8"/>
      <c r="D179" s="8"/>
      <c r="E179" s="9"/>
      <c r="F179" s="9"/>
    </row>
    <row r="180" customFormat="false" ht="15" hidden="false" customHeight="false" outlineLevel="0" collapsed="false">
      <c r="A180" s="10"/>
      <c r="B180" s="8"/>
      <c r="C180" s="8"/>
      <c r="D180" s="8"/>
      <c r="E180" s="9"/>
      <c r="F180" s="9"/>
    </row>
    <row r="181" customFormat="false" ht="15" hidden="false" customHeight="false" outlineLevel="0" collapsed="false">
      <c r="A181" s="10"/>
      <c r="B181" s="8"/>
      <c r="C181" s="8"/>
      <c r="D181" s="8"/>
      <c r="E181" s="9"/>
      <c r="F181" s="9"/>
    </row>
    <row r="182" customFormat="false" ht="15" hidden="false" customHeight="false" outlineLevel="0" collapsed="false">
      <c r="A182" s="10"/>
      <c r="B182" s="8"/>
      <c r="C182" s="8"/>
      <c r="D182" s="8"/>
      <c r="E182" s="9"/>
      <c r="F182" s="9"/>
    </row>
    <row r="183" customFormat="false" ht="15" hidden="false" customHeight="false" outlineLevel="0" collapsed="false">
      <c r="A183" s="10"/>
      <c r="B183" s="8"/>
      <c r="C183" s="8"/>
      <c r="D183" s="8"/>
      <c r="E183" s="9"/>
      <c r="F183" s="9"/>
    </row>
    <row r="184" customFormat="false" ht="15" hidden="false" customHeight="false" outlineLevel="0" collapsed="false">
      <c r="A184" s="10"/>
      <c r="B184" s="8"/>
      <c r="C184" s="8"/>
      <c r="D184" s="8"/>
      <c r="E184" s="9"/>
      <c r="F184" s="9"/>
    </row>
    <row r="185" customFormat="false" ht="15" hidden="false" customHeight="false" outlineLevel="0" collapsed="false">
      <c r="A185" s="10"/>
      <c r="B185" s="8"/>
      <c r="C185" s="8"/>
      <c r="D185" s="8"/>
      <c r="E185" s="9"/>
      <c r="F185" s="9"/>
    </row>
    <row r="186" customFormat="false" ht="15" hidden="false" customHeight="false" outlineLevel="0" collapsed="false">
      <c r="A186" s="10"/>
      <c r="B186" s="8"/>
      <c r="C186" s="8"/>
      <c r="D186" s="8"/>
      <c r="E186" s="9"/>
      <c r="F186" s="9"/>
    </row>
    <row r="187" customFormat="false" ht="15" hidden="false" customHeight="false" outlineLevel="0" collapsed="false">
      <c r="A187" s="10"/>
      <c r="B187" s="8"/>
      <c r="C187" s="8"/>
      <c r="D187" s="8"/>
      <c r="E187" s="9"/>
      <c r="F187" s="9"/>
    </row>
    <row r="188" customFormat="false" ht="15" hidden="false" customHeight="false" outlineLevel="0" collapsed="false">
      <c r="A188" s="10"/>
      <c r="B188" s="8"/>
      <c r="C188" s="8"/>
      <c r="D188" s="8"/>
      <c r="E188" s="9"/>
      <c r="F188" s="9"/>
    </row>
    <row r="189" customFormat="false" ht="15" hidden="false" customHeight="false" outlineLevel="0" collapsed="false">
      <c r="A189" s="10"/>
      <c r="B189" s="8"/>
      <c r="C189" s="8"/>
      <c r="D189" s="8"/>
      <c r="E189" s="9"/>
      <c r="F189" s="9"/>
    </row>
    <row r="190" customFormat="false" ht="15" hidden="false" customHeight="false" outlineLevel="0" collapsed="false">
      <c r="A190" s="10"/>
      <c r="B190" s="8"/>
      <c r="C190" s="8"/>
      <c r="D190" s="8"/>
      <c r="E190" s="9"/>
      <c r="F190" s="9"/>
    </row>
    <row r="191" customFormat="false" ht="15" hidden="false" customHeight="false" outlineLevel="0" collapsed="false">
      <c r="A191" s="10"/>
      <c r="B191" s="8"/>
      <c r="C191" s="8"/>
      <c r="D191" s="8"/>
      <c r="E191" s="9"/>
      <c r="F191" s="9"/>
    </row>
    <row r="192" customFormat="false" ht="15" hidden="false" customHeight="false" outlineLevel="0" collapsed="false">
      <c r="A192" s="10"/>
      <c r="B192" s="8"/>
      <c r="C192" s="8"/>
      <c r="D192" s="8"/>
      <c r="E192" s="9"/>
      <c r="F192" s="9"/>
    </row>
    <row r="193" customFormat="false" ht="15" hidden="false" customHeight="false" outlineLevel="0" collapsed="false">
      <c r="A193" s="10"/>
      <c r="B193" s="8"/>
      <c r="C193" s="8"/>
      <c r="D193" s="8"/>
      <c r="E193" s="9"/>
      <c r="F193" s="9"/>
    </row>
    <row r="194" customFormat="false" ht="15" hidden="false" customHeight="false" outlineLevel="0" collapsed="false">
      <c r="A194" s="10"/>
      <c r="B194" s="8"/>
      <c r="C194" s="8"/>
      <c r="D194" s="8"/>
      <c r="E194" s="9"/>
      <c r="F194" s="9"/>
    </row>
    <row r="195" customFormat="false" ht="15" hidden="false" customHeight="false" outlineLevel="0" collapsed="false">
      <c r="A195" s="10"/>
      <c r="B195" s="8"/>
      <c r="C195" s="8"/>
      <c r="D195" s="8"/>
      <c r="E195" s="9"/>
      <c r="F195" s="9"/>
    </row>
    <row r="196" customFormat="false" ht="15" hidden="false" customHeight="false" outlineLevel="0" collapsed="false">
      <c r="A196" s="10"/>
      <c r="B196" s="8"/>
      <c r="C196" s="8"/>
      <c r="D196" s="8"/>
      <c r="E196" s="9"/>
      <c r="F196" s="9"/>
    </row>
    <row r="197" customFormat="false" ht="15" hidden="false" customHeight="false" outlineLevel="0" collapsed="false">
      <c r="A197" s="10"/>
      <c r="B197" s="8"/>
      <c r="C197" s="8"/>
      <c r="D197" s="8"/>
      <c r="E197" s="9"/>
      <c r="F197" s="9"/>
    </row>
    <row r="198" customFormat="false" ht="15" hidden="false" customHeight="false" outlineLevel="0" collapsed="false">
      <c r="A198" s="10"/>
      <c r="B198" s="8"/>
      <c r="C198" s="8"/>
      <c r="D198" s="8"/>
      <c r="E198" s="9"/>
      <c r="F198" s="9"/>
    </row>
    <row r="199" customFormat="false" ht="15" hidden="false" customHeight="false" outlineLevel="0" collapsed="false">
      <c r="A199" s="10"/>
      <c r="B199" s="8"/>
      <c r="C199" s="8"/>
      <c r="D199" s="8"/>
      <c r="E199" s="9"/>
      <c r="F199" s="9"/>
    </row>
    <row r="200" customFormat="false" ht="15" hidden="false" customHeight="false" outlineLevel="0" collapsed="false">
      <c r="A200" s="10"/>
      <c r="B200" s="8"/>
      <c r="C200" s="8"/>
      <c r="D200" s="8"/>
      <c r="E200" s="9"/>
      <c r="F200" s="9"/>
    </row>
    <row r="201" customFormat="false" ht="15" hidden="false" customHeight="false" outlineLevel="0" collapsed="false">
      <c r="A201" s="10"/>
      <c r="B201" s="8"/>
      <c r="C201" s="8"/>
      <c r="D201" s="8"/>
      <c r="E201" s="9"/>
      <c r="F201" s="9"/>
    </row>
  </sheetData>
  <autoFilter ref="A1:F201"/>
  <dataValidations count="1">
    <dataValidation allowBlank="true" errorStyle="stop" operator="between" showDropDown="false" showErrorMessage="false" showInputMessage="false" sqref="C2:C201" type="list">
      <formula1>"Email,Gọi điện,Gặp trực tiếp,Họp trực tuyến,Tin nhắn,Sự kiện"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5" min="3" style="0" width="16"/>
  </cols>
  <sheetData>
    <row r="2" customFormat="false" ht="19.7" hidden="false" customHeight="false" outlineLevel="0" collapsed="false">
      <c r="B2" s="13" t="s">
        <v>40</v>
      </c>
    </row>
    <row r="3" customFormat="false" ht="15" hidden="false" customHeight="false" outlineLevel="0" collapsed="false">
      <c r="B3" s="14" t="s">
        <v>41</v>
      </c>
    </row>
    <row r="5" customFormat="false" ht="15" hidden="false" customHeight="false" outlineLevel="0" collapsed="false">
      <c r="B5" s="15" t="s">
        <v>42</v>
      </c>
    </row>
    <row r="6" customFormat="false" ht="15" hidden="false" customHeight="false" outlineLevel="0" collapsed="false">
      <c r="B6" s="16" t="s">
        <v>43</v>
      </c>
      <c r="C6" s="17" t="n">
        <f aca="false">COUNTA('Danh sách quỹ'!$A$2:$A$121)</f>
        <v>0</v>
      </c>
    </row>
    <row r="7" customFormat="false" ht="15" hidden="false" customHeight="false" outlineLevel="0" collapsed="false">
      <c r="B7" s="16" t="s">
        <v>44</v>
      </c>
      <c r="C7" s="17" t="n">
        <f aca="false">COUNTA('Danh sách quỹ'!$A$2:$A$121)-COUNTIF('Danh sách quỹ'!$I$2:$I$121,"Đã ký")-COUNTIF('Danh sách quỹ'!$I$2:$I$121,"Từ chối")-COUNTIF('Danh sách quỹ'!$I$2:$I$121,"Tạm dừng")</f>
        <v>0</v>
      </c>
    </row>
    <row r="8" customFormat="false" ht="15" hidden="false" customHeight="false" outlineLevel="0" collapsed="false">
      <c r="B8" s="16" t="s">
        <v>45</v>
      </c>
      <c r="C8" s="17" t="n">
        <f aca="false">COUNTIF('Danh sách quỹ'!$L$2:$L$121,"Quá hạn")</f>
        <v>0</v>
      </c>
    </row>
    <row r="9" customFormat="false" ht="15" hidden="false" customHeight="false" outlineLevel="0" collapsed="false">
      <c r="B9" s="16" t="s">
        <v>46</v>
      </c>
      <c r="C9" s="17" t="n">
        <f aca="false">COUNTIF('Danh sách quỹ'!$L$2:$L$121,"Sắp tới")</f>
        <v>0</v>
      </c>
    </row>
    <row r="11" customFormat="false" ht="15" hidden="false" customHeight="false" outlineLevel="0" collapsed="false">
      <c r="B11" s="15" t="s">
        <v>47</v>
      </c>
    </row>
    <row r="12" customFormat="false" ht="25.5" hidden="false" customHeight="true" outlineLevel="0" collapsed="false">
      <c r="B12" s="18" t="s">
        <v>48</v>
      </c>
      <c r="C12" s="18" t="s">
        <v>49</v>
      </c>
      <c r="D12" s="18" t="s">
        <v>50</v>
      </c>
    </row>
    <row r="13" customFormat="false" ht="15" hidden="false" customHeight="false" outlineLevel="0" collapsed="false">
      <c r="B13" s="19" t="s">
        <v>51</v>
      </c>
      <c r="C13" s="20" t="n">
        <f aca="false">COUNTIF('Danh sách quỹ'!$I$2:$I$121,$B13)</f>
        <v>0</v>
      </c>
      <c r="D13" s="21" t="n">
        <f aca="false">IFERROR(C13/(COUNTA('Danh sách quỹ'!$A$2:$A$121)-COUNTIF('Danh sách quỹ'!$I$2:$I$121,"Chưa gửi")),0)</f>
        <v>0</v>
      </c>
    </row>
    <row r="14" customFormat="false" ht="15" hidden="false" customHeight="false" outlineLevel="0" collapsed="false">
      <c r="B14" s="19" t="s">
        <v>52</v>
      </c>
      <c r="C14" s="20" t="n">
        <f aca="false">COUNTIF('Danh sách quỹ'!$I$2:$I$121,$B14)</f>
        <v>0</v>
      </c>
      <c r="D14" s="21" t="n">
        <f aca="false">IFERROR(C14/(COUNTA('Danh sách quỹ'!$A$2:$A$121)-COUNTIF('Danh sách quỹ'!$I$2:$I$121,"Chưa gửi")),0)</f>
        <v>0</v>
      </c>
    </row>
    <row r="15" customFormat="false" ht="15" hidden="false" customHeight="false" outlineLevel="0" collapsed="false">
      <c r="B15" s="19" t="s">
        <v>53</v>
      </c>
      <c r="C15" s="20" t="n">
        <f aca="false">COUNTIF('Danh sách quỹ'!$I$2:$I$121,$B15)</f>
        <v>0</v>
      </c>
      <c r="D15" s="21" t="n">
        <f aca="false">IFERROR(C15/(COUNTA('Danh sách quỹ'!$A$2:$A$121)-COUNTIF('Danh sách quỹ'!$I$2:$I$121,"Chưa gửi")),0)</f>
        <v>0</v>
      </c>
    </row>
    <row r="16" customFormat="false" ht="15" hidden="false" customHeight="false" outlineLevel="0" collapsed="false">
      <c r="B16" s="19" t="s">
        <v>54</v>
      </c>
      <c r="C16" s="20" t="n">
        <f aca="false">COUNTIF('Danh sách quỹ'!$I$2:$I$121,$B16)</f>
        <v>0</v>
      </c>
      <c r="D16" s="21" t="n">
        <f aca="false">IFERROR(C16/(COUNTA('Danh sách quỹ'!$A$2:$A$121)-COUNTIF('Danh sách quỹ'!$I$2:$I$121,"Chưa gửi")),0)</f>
        <v>0</v>
      </c>
    </row>
    <row r="17" customFormat="false" ht="15" hidden="false" customHeight="false" outlineLevel="0" collapsed="false">
      <c r="B17" s="19" t="s">
        <v>55</v>
      </c>
      <c r="C17" s="20" t="n">
        <f aca="false">COUNTIF('Danh sách quỹ'!$I$2:$I$121,$B17)</f>
        <v>0</v>
      </c>
      <c r="D17" s="21" t="n">
        <f aca="false">IFERROR(C17/(COUNTA('Danh sách quỹ'!$A$2:$A$121)-COUNTIF('Danh sách quỹ'!$I$2:$I$121,"Chưa gửi")),0)</f>
        <v>0</v>
      </c>
    </row>
    <row r="18" customFormat="false" ht="15" hidden="false" customHeight="false" outlineLevel="0" collapsed="false">
      <c r="B18" s="19" t="s">
        <v>56</v>
      </c>
      <c r="C18" s="20" t="n">
        <f aca="false">COUNTIF('Danh sách quỹ'!$I$2:$I$121,$B18)</f>
        <v>0</v>
      </c>
      <c r="D18" s="21" t="n">
        <f aca="false">IFERROR(C18/(COUNTA('Danh sách quỹ'!$A$2:$A$121)-COUNTIF('Danh sách quỹ'!$I$2:$I$121,"Chưa gửi")),0)</f>
        <v>0</v>
      </c>
    </row>
    <row r="19" customFormat="false" ht="15" hidden="false" customHeight="false" outlineLevel="0" collapsed="false">
      <c r="B19" s="19" t="s">
        <v>57</v>
      </c>
      <c r="C19" s="20" t="n">
        <f aca="false">COUNTIF('Danh sách quỹ'!$I$2:$I$121,$B19)</f>
        <v>0</v>
      </c>
      <c r="D19" s="21" t="n">
        <f aca="false">IFERROR(C19/(COUNTA('Danh sách quỹ'!$A$2:$A$121)-COUNTIF('Danh sách quỹ'!$I$2:$I$121,"Chưa gửi")),0)</f>
        <v>0</v>
      </c>
    </row>
    <row r="20" customFormat="false" ht="15" hidden="false" customHeight="false" outlineLevel="0" collapsed="false">
      <c r="B20" s="19" t="s">
        <v>58</v>
      </c>
      <c r="C20" s="20" t="n">
        <f aca="false">COUNTIF('Danh sách quỹ'!$I$2:$I$121,$B20)</f>
        <v>0</v>
      </c>
      <c r="D20" s="21" t="n">
        <f aca="false">IFERROR(C20/(COUNTA('Danh sách quỹ'!$A$2:$A$121)-COUNTIF('Danh sách quỹ'!$I$2:$I$121,"Chưa gửi")),0)</f>
        <v>0</v>
      </c>
    </row>
    <row r="21" customFormat="false" ht="15" hidden="false" customHeight="false" outlineLevel="0" collapsed="false">
      <c r="B21" s="19" t="s">
        <v>59</v>
      </c>
      <c r="C21" s="20" t="n">
        <f aca="false">COUNTIF('Danh sách quỹ'!$I$2:$I$121,$B21)</f>
        <v>0</v>
      </c>
      <c r="D21" s="21" t="n">
        <f aca="false">IFERROR(C21/(COUNTA('Danh sách quỹ'!$A$2:$A$121)-COUNTIF('Danh sách quỹ'!$I$2:$I$121,"Chưa gửi")),0)</f>
        <v>0</v>
      </c>
    </row>
    <row r="22" customFormat="false" ht="15" hidden="false" customHeight="false" outlineLevel="0" collapsed="false">
      <c r="B22" s="19" t="s">
        <v>60</v>
      </c>
      <c r="C22" s="20" t="n">
        <f aca="false">COUNTIF('Danh sách quỹ'!$I$2:$I$121,$B22)</f>
        <v>0</v>
      </c>
      <c r="D22" s="21" t="n">
        <f aca="false">IFERROR(C22/(COUNTA('Danh sách quỹ'!$A$2:$A$121)-COUNTIF('Danh sách quỹ'!$I$2:$I$121,"Chưa gửi")),0)</f>
        <v>0</v>
      </c>
    </row>
    <row r="24" customFormat="false" ht="15" hidden="false" customHeight="false" outlineLevel="0" collapsed="false">
      <c r="B24" s="15" t="s">
        <v>61</v>
      </c>
    </row>
    <row r="25" customFormat="false" ht="15" hidden="false" customHeight="false" outlineLevel="0" collapsed="false">
      <c r="B25" s="18" t="s">
        <v>62</v>
      </c>
      <c r="C25" s="18" t="s">
        <v>49</v>
      </c>
      <c r="D25" s="18" t="s">
        <v>63</v>
      </c>
    </row>
    <row r="26" customFormat="false" ht="15" hidden="false" customHeight="false" outlineLevel="0" collapsed="false">
      <c r="B26" s="19" t="s">
        <v>64</v>
      </c>
      <c r="C26" s="20" t="n">
        <f aca="false">COUNTIF('Danh sách quỹ'!$E$2:$E$121,$B26)</f>
        <v>0</v>
      </c>
      <c r="D26" s="20" t="n">
        <f aca="false">COUNTIFS('Danh sách quỹ'!$E$2:$E$121,$B26,'Danh sách quỹ'!$I$2:$I$121,"Đã gặp lần 1")+COUNTIFS('Danh sách quỹ'!$E$2:$E$121,$B26,'Danh sách quỹ'!$I$2:$I$121,"Đang trao đổi")+COUNTIFS('Danh sách quỹ'!$E$2:$E$121,$B26,'Danh sách quỹ'!$I$2:$I$121,"Đang thẩm định")+COUNTIFS('Danh sách quỹ'!$E$2:$E$121,$B26,'Danh sách quỹ'!$I$2:$I$121,"Có term sheet")+COUNTIFS('Danh sách quỹ'!$E$2:$E$121,$B26,'Danh sách quỹ'!$I$2:$I$121,"Đã ký")</f>
        <v>0</v>
      </c>
    </row>
    <row r="27" customFormat="false" ht="15" hidden="false" customHeight="false" outlineLevel="0" collapsed="false">
      <c r="B27" s="19" t="s">
        <v>65</v>
      </c>
      <c r="C27" s="20" t="n">
        <f aca="false">COUNTIF('Danh sách quỹ'!$E$2:$E$121,$B27)</f>
        <v>0</v>
      </c>
      <c r="D27" s="20" t="n">
        <f aca="false">COUNTIFS('Danh sách quỹ'!$E$2:$E$121,$B27,'Danh sách quỹ'!$I$2:$I$121,"Đã gặp lần 1")+COUNTIFS('Danh sách quỹ'!$E$2:$E$121,$B27,'Danh sách quỹ'!$I$2:$I$121,"Đang trao đổi")+COUNTIFS('Danh sách quỹ'!$E$2:$E$121,$B27,'Danh sách quỹ'!$I$2:$I$121,"Đang thẩm định")+COUNTIFS('Danh sách quỹ'!$E$2:$E$121,$B27,'Danh sách quỹ'!$I$2:$I$121,"Có term sheet")+COUNTIFS('Danh sách quỹ'!$E$2:$E$121,$B27,'Danh sách quỹ'!$I$2:$I$121,"Đã ký")</f>
        <v>0</v>
      </c>
    </row>
    <row r="28" customFormat="false" ht="15" hidden="false" customHeight="false" outlineLevel="0" collapsed="false">
      <c r="B28" s="19" t="s">
        <v>66</v>
      </c>
      <c r="C28" s="20" t="n">
        <f aca="false">COUNTIF('Danh sách quỹ'!$E$2:$E$121,$B28)</f>
        <v>0</v>
      </c>
      <c r="D28" s="20" t="n">
        <f aca="false">COUNTIFS('Danh sách quỹ'!$E$2:$E$121,$B28,'Danh sách quỹ'!$I$2:$I$121,"Đã gặp lần 1")+COUNTIFS('Danh sách quỹ'!$E$2:$E$121,$B28,'Danh sách quỹ'!$I$2:$I$121,"Đang trao đổi")+COUNTIFS('Danh sách quỹ'!$E$2:$E$121,$B28,'Danh sách quỹ'!$I$2:$I$121,"Đang thẩm định")+COUNTIFS('Danh sách quỹ'!$E$2:$E$121,$B28,'Danh sách quỹ'!$I$2:$I$121,"Có term sheet")+COUNTIFS('Danh sách quỹ'!$E$2:$E$121,$B28,'Danh sách quỹ'!$I$2:$I$121,"Đã ký")</f>
        <v>0</v>
      </c>
    </row>
    <row r="29" customFormat="false" ht="15" hidden="false" customHeight="false" outlineLevel="0" collapsed="false">
      <c r="B29" s="19" t="s">
        <v>67</v>
      </c>
      <c r="C29" s="20" t="n">
        <f aca="false">COUNTIF('Danh sách quỹ'!$E$2:$E$121,$B29)</f>
        <v>0</v>
      </c>
      <c r="D29" s="20" t="n">
        <f aca="false">COUNTIFS('Danh sách quỹ'!$E$2:$E$121,$B29,'Danh sách quỹ'!$I$2:$I$121,"Đã gặp lần 1")+COUNTIFS('Danh sách quỹ'!$E$2:$E$121,$B29,'Danh sách quỹ'!$I$2:$I$121,"Đang trao đổi")+COUNTIFS('Danh sách quỹ'!$E$2:$E$121,$B29,'Danh sách quỹ'!$I$2:$I$121,"Đang thẩm định")+COUNTIFS('Danh sách quỹ'!$E$2:$E$121,$B29,'Danh sách quỹ'!$I$2:$I$121,"Có term sheet")+COUNTIFS('Danh sách quỹ'!$E$2:$E$121,$B29,'Danh sách quỹ'!$I$2:$I$121,"Đã ký")</f>
        <v>0</v>
      </c>
    </row>
    <row r="30" customFormat="false" ht="15" hidden="false" customHeight="false" outlineLevel="0" collapsed="false">
      <c r="B30" s="19" t="s">
        <v>68</v>
      </c>
      <c r="C30" s="20" t="n">
        <f aca="false">COUNTIF('Danh sách quỹ'!$E$2:$E$121,$B30)</f>
        <v>0</v>
      </c>
      <c r="D30" s="20" t="n">
        <f aca="false">COUNTIFS('Danh sách quỹ'!$E$2:$E$121,$B30,'Danh sách quỹ'!$I$2:$I$121,"Đã gặp lần 1")+COUNTIFS('Danh sách quỹ'!$E$2:$E$121,$B30,'Danh sách quỹ'!$I$2:$I$121,"Đang trao đổi")+COUNTIFS('Danh sách quỹ'!$E$2:$E$121,$B30,'Danh sách quỹ'!$I$2:$I$121,"Đang thẩm định")+COUNTIFS('Danh sách quỹ'!$E$2:$E$121,$B30,'Danh sách quỹ'!$I$2:$I$121,"Có term sheet")+COUNTIFS('Danh sách quỹ'!$E$2:$E$121,$B30,'Danh sách quỹ'!$I$2:$I$121,"Đã ký")</f>
        <v>0</v>
      </c>
    </row>
    <row r="32" customFormat="false" ht="15" hidden="false" customHeight="false" outlineLevel="0" collapsed="false">
      <c r="B32" s="15" t="s">
        <v>69</v>
      </c>
    </row>
    <row r="33" customFormat="false" ht="15" hidden="false" customHeight="true" outlineLevel="0" collapsed="false">
      <c r="B33" s="22" t="s">
        <v>70</v>
      </c>
      <c r="C33" s="22"/>
      <c r="D33" s="22"/>
      <c r="E33" s="22"/>
    </row>
    <row r="34" customFormat="false" ht="15" hidden="false" customHeight="false" outlineLevel="0" collapsed="false">
      <c r="B34" s="22"/>
      <c r="C34" s="22"/>
      <c r="D34" s="22"/>
      <c r="E34" s="22"/>
    </row>
    <row r="35" customFormat="false" ht="15" hidden="false" customHeight="false" outlineLevel="0" collapsed="false">
      <c r="B35" s="22"/>
      <c r="C35" s="22"/>
      <c r="D35" s="22"/>
      <c r="E35" s="22"/>
    </row>
  </sheetData>
  <mergeCells count="1">
    <mergeCell ref="B33:E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2026-09-23T11:45:46Z</dcterms:created>
  <dc:creator>openpyxl</dc:creator>
  <dc:description/>
  <dc:language>en-US</dc:language>
  <cp:lastModifiedBy/>
  <dcterms:modified xsi:type="dcterms:W3CDTF">2026-09-23T11:45:46Z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