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I:\My Drive\RUG shared\Year 4\Molecular Quantum Mechanics 1\"/>
    </mc:Choice>
  </mc:AlternateContent>
  <xr:revisionPtr revIDLastSave="0" documentId="13_ncr:1_{5A3FF5EA-95FD-4E9A-AC15-ED3352FB34F3}" xr6:coauthVersionLast="47" xr6:coauthVersionMax="47" xr10:uidLastSave="{00000000-0000-0000-0000-000000000000}"/>
  <bookViews>
    <workbookView xWindow="-120" yWindow="-120" windowWidth="29040" windowHeight="15720" xr2:uid="{95FF3737-2CE9-42B4-A8AA-ABDB67613A22}"/>
  </bookViews>
  <sheets>
    <sheet name="Cyclobutadiene pi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1" l="1"/>
  <c r="C17" i="1"/>
  <c r="D17" i="1"/>
  <c r="D18" i="1" s="1"/>
  <c r="E17" i="1"/>
  <c r="F17" i="1"/>
  <c r="G17" i="1"/>
  <c r="H17" i="1"/>
  <c r="I17" i="1"/>
  <c r="J17" i="1"/>
  <c r="K17" i="1"/>
  <c r="L17" i="1"/>
  <c r="C18" i="1"/>
  <c r="C22" i="1" s="1"/>
  <c r="E18" i="1"/>
  <c r="F18" i="1"/>
  <c r="G18" i="1"/>
  <c r="G22" i="1" s="1"/>
  <c r="H18" i="1"/>
  <c r="H25" i="1" s="1"/>
  <c r="I18" i="1"/>
  <c r="I25" i="1" s="1"/>
  <c r="J18" i="1"/>
  <c r="J21" i="1" s="1"/>
  <c r="K18" i="1"/>
  <c r="K27" i="1" s="1"/>
  <c r="L18" i="1"/>
  <c r="M3" i="1"/>
  <c r="G27" i="1" l="1"/>
  <c r="I21" i="1"/>
  <c r="I26" i="1"/>
  <c r="K25" i="1"/>
  <c r="J24" i="1"/>
  <c r="H21" i="1"/>
  <c r="H27" i="1"/>
  <c r="H24" i="1"/>
  <c r="L29" i="1"/>
  <c r="I24" i="1"/>
  <c r="I30" i="1"/>
  <c r="F28" i="1"/>
  <c r="F29" i="1"/>
  <c r="F23" i="1"/>
  <c r="F25" i="1"/>
  <c r="F21" i="1"/>
  <c r="E28" i="1"/>
  <c r="E23" i="1"/>
  <c r="E24" i="1"/>
  <c r="E30" i="1"/>
  <c r="D24" i="1"/>
  <c r="D28" i="1"/>
  <c r="C30" i="1"/>
  <c r="I29" i="1"/>
  <c r="C24" i="1"/>
  <c r="H29" i="1"/>
  <c r="I23" i="1"/>
  <c r="H23" i="1"/>
  <c r="I27" i="1"/>
  <c r="E21" i="1"/>
  <c r="E29" i="1"/>
  <c r="E27" i="1"/>
  <c r="E25" i="1"/>
  <c r="D23" i="1"/>
  <c r="D21" i="1"/>
  <c r="D29" i="1"/>
  <c r="D27" i="1"/>
  <c r="D25" i="1"/>
  <c r="C23" i="1"/>
  <c r="L30" i="1"/>
  <c r="C29" i="1"/>
  <c r="C27" i="1"/>
  <c r="C25" i="1"/>
  <c r="I22" i="1"/>
  <c r="L28" i="1"/>
  <c r="K24" i="1"/>
  <c r="H22" i="1"/>
  <c r="H30" i="1"/>
  <c r="I28" i="1"/>
  <c r="H26" i="1"/>
  <c r="F22" i="1"/>
  <c r="F30" i="1"/>
  <c r="H28" i="1"/>
  <c r="E26" i="1"/>
  <c r="E22" i="1"/>
  <c r="D26" i="1"/>
  <c r="D22" i="1"/>
  <c r="C28" i="1"/>
  <c r="D30" i="1"/>
  <c r="C26" i="1"/>
  <c r="L24" i="1"/>
  <c r="L22" i="1"/>
  <c r="L21" i="1"/>
  <c r="L27" i="1"/>
  <c r="L25" i="1"/>
  <c r="L23" i="1"/>
  <c r="K21" i="1"/>
  <c r="J29" i="1"/>
  <c r="J22" i="1"/>
  <c r="J27" i="1"/>
  <c r="J30" i="1"/>
  <c r="J25" i="1"/>
  <c r="J23" i="1"/>
  <c r="J26" i="1"/>
  <c r="F26" i="1"/>
  <c r="F24" i="1"/>
  <c r="L26" i="1"/>
  <c r="K28" i="1"/>
  <c r="K22" i="1"/>
  <c r="K29" i="1"/>
  <c r="K26" i="1"/>
  <c r="K30" i="1"/>
  <c r="K23" i="1"/>
  <c r="G26" i="1"/>
  <c r="F27" i="1"/>
  <c r="J28" i="1"/>
  <c r="G29" i="1"/>
  <c r="G23" i="1"/>
  <c r="G30" i="1"/>
  <c r="G24" i="1"/>
  <c r="G25" i="1"/>
  <c r="G21" i="1"/>
  <c r="G28" i="1"/>
  <c r="M22" i="1" l="1"/>
  <c r="N22" i="1" s="1"/>
  <c r="M21" i="1"/>
  <c r="N21" i="1" s="1"/>
  <c r="M29" i="1"/>
  <c r="N29" i="1" s="1"/>
  <c r="M24" i="1"/>
  <c r="N24" i="1" s="1"/>
  <c r="M23" i="1"/>
  <c r="N23" i="1" s="1"/>
  <c r="M26" i="1"/>
  <c r="N26" i="1" s="1"/>
  <c r="M28" i="1"/>
  <c r="N28" i="1" s="1"/>
  <c r="M25" i="1"/>
  <c r="N25" i="1" s="1"/>
  <c r="M27" i="1"/>
  <c r="N27" i="1" s="1"/>
  <c r="M30" i="1"/>
  <c r="N30" i="1" s="1"/>
</calcChain>
</file>

<file path=xl/sharedStrings.xml><?xml version="1.0" encoding="utf-8"?>
<sst xmlns="http://schemas.openxmlformats.org/spreadsheetml/2006/main" count="50" uniqueCount="31">
  <si>
    <t>D4h</t>
  </si>
  <si>
    <t>E</t>
  </si>
  <si>
    <t>2C4(z)</t>
  </si>
  <si>
    <t>C2(z)</t>
  </si>
  <si>
    <t>2C'2</t>
  </si>
  <si>
    <t>2C''2</t>
  </si>
  <si>
    <t>i</t>
  </si>
  <si>
    <t>2S4</t>
  </si>
  <si>
    <t>σh</t>
  </si>
  <si>
    <t>2σv</t>
  </si>
  <si>
    <t>2σd</t>
  </si>
  <si>
    <t>Order</t>
  </si>
  <si>
    <t>A1g</t>
  </si>
  <si>
    <t>A2g</t>
  </si>
  <si>
    <t>Big</t>
  </si>
  <si>
    <t>B2g</t>
  </si>
  <si>
    <t>Eg</t>
  </si>
  <si>
    <t>A1u</t>
  </si>
  <si>
    <t>A2u</t>
  </si>
  <si>
    <t>B1u</t>
  </si>
  <si>
    <t>B2u</t>
  </si>
  <si>
    <t xml:space="preserve">Eu </t>
  </si>
  <si>
    <t>Total</t>
  </si>
  <si>
    <t xml:space="preserve">Order of Symmetry Op. </t>
  </si>
  <si>
    <t xml:space="preserve">Product: </t>
  </si>
  <si>
    <t>Multiply by characters</t>
  </si>
  <si>
    <t>Sum</t>
  </si>
  <si>
    <t>Sum/Order</t>
  </si>
  <si>
    <t>B1g</t>
  </si>
  <si>
    <t>No. pi orbitals that don't move (1) or change sign (-1).</t>
  </si>
  <si>
    <t>Great video for this molecule: https://www.youtube.com/watch?v=KVLeo2EN_fc&amp;ab_channel=lseinjr1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</si>
</sst>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0" xfId="0" applyFill="1" applyBorder="1"/>
    <xf numFmtId="0" fontId="3" fillId="0" borderId="0" xfId="0" applyFont="1"/>
    <xf numFmtId="0" fontId="1" fillId="0" borderId="0" xfId="0" applyFont="1" applyFill="1" applyBorder="1" applyAlignment="1">
      <alignment wrapText="1"/>
    </xf>
    <xf numFmtId="0" fontId="1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76200</xdr:colOff>
      <xdr:row>12</xdr:row>
      <xdr:rowOff>0</xdr:rowOff>
    </xdr:from>
    <xdr:to>
      <xdr:col>17</xdr:col>
      <xdr:colOff>228962</xdr:colOff>
      <xdr:row>16</xdr:row>
      <xdr:rowOff>276396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ADE72FC-F312-EF54-B64A-70D87FD4AF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763000" y="2286000"/>
          <a:ext cx="2591162" cy="122889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0CFC5E-E5DC-42B0-80E5-E1B16342B3E4}">
  <dimension ref="B2:O30"/>
  <sheetViews>
    <sheetView tabSelected="1" workbookViewId="0">
      <selection activeCell="T13" sqref="T13"/>
    </sheetView>
  </sheetViews>
  <sheetFormatPr defaultRowHeight="15" x14ac:dyDescent="0.25"/>
  <cols>
    <col min="2" max="2" width="28" customWidth="1"/>
  </cols>
  <sheetData>
    <row r="2" spans="2:13" x14ac:dyDescent="0.25"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2" t="s">
        <v>8</v>
      </c>
      <c r="K2" s="1" t="s">
        <v>9</v>
      </c>
      <c r="L2" s="1" t="s">
        <v>10</v>
      </c>
      <c r="M2" s="1" t="s">
        <v>22</v>
      </c>
    </row>
    <row r="3" spans="2:13" x14ac:dyDescent="0.25">
      <c r="B3" s="1" t="s">
        <v>11</v>
      </c>
      <c r="C3" s="1">
        <v>1</v>
      </c>
      <c r="D3" s="1">
        <v>2</v>
      </c>
      <c r="E3" s="1">
        <v>1</v>
      </c>
      <c r="F3" s="1">
        <v>2</v>
      </c>
      <c r="G3" s="1">
        <v>2</v>
      </c>
      <c r="H3" s="1">
        <v>1</v>
      </c>
      <c r="I3" s="1">
        <v>2</v>
      </c>
      <c r="J3" s="1">
        <v>1</v>
      </c>
      <c r="K3" s="1">
        <v>2</v>
      </c>
      <c r="L3" s="1">
        <v>2</v>
      </c>
      <c r="M3" s="13">
        <f>SUM(C3:L3)</f>
        <v>16</v>
      </c>
    </row>
    <row r="4" spans="2:13" x14ac:dyDescent="0.25">
      <c r="B4" s="1" t="s">
        <v>12</v>
      </c>
      <c r="C4" s="3">
        <v>1</v>
      </c>
      <c r="D4" s="4">
        <v>1</v>
      </c>
      <c r="E4" s="4">
        <v>1</v>
      </c>
      <c r="F4" s="4">
        <v>1</v>
      </c>
      <c r="G4" s="4">
        <v>1</v>
      </c>
      <c r="H4" s="4">
        <v>1</v>
      </c>
      <c r="I4" s="4">
        <v>1</v>
      </c>
      <c r="J4" s="4">
        <v>1</v>
      </c>
      <c r="K4" s="4">
        <v>1</v>
      </c>
      <c r="L4" s="5">
        <v>1</v>
      </c>
      <c r="M4" s="12"/>
    </row>
    <row r="5" spans="2:13" x14ac:dyDescent="0.25">
      <c r="B5" s="1" t="s">
        <v>13</v>
      </c>
      <c r="C5" s="6">
        <v>1</v>
      </c>
      <c r="D5" s="7">
        <v>1</v>
      </c>
      <c r="E5" s="7">
        <v>1</v>
      </c>
      <c r="F5" s="12">
        <v>-1</v>
      </c>
      <c r="G5" s="12">
        <v>-1</v>
      </c>
      <c r="H5" s="12">
        <v>1</v>
      </c>
      <c r="I5" s="12">
        <v>1</v>
      </c>
      <c r="J5" s="12">
        <v>1</v>
      </c>
      <c r="K5" s="12">
        <v>-1</v>
      </c>
      <c r="L5" s="8">
        <v>-1</v>
      </c>
      <c r="M5" s="12"/>
    </row>
    <row r="6" spans="2:13" x14ac:dyDescent="0.25">
      <c r="B6" s="1" t="s">
        <v>14</v>
      </c>
      <c r="C6" s="6">
        <v>1</v>
      </c>
      <c r="D6" s="12">
        <v>-1</v>
      </c>
      <c r="E6" s="12">
        <v>1</v>
      </c>
      <c r="F6" s="12">
        <v>1</v>
      </c>
      <c r="G6" s="12">
        <v>-1</v>
      </c>
      <c r="H6" s="12">
        <v>1</v>
      </c>
      <c r="I6" s="12">
        <v>-1</v>
      </c>
      <c r="J6" s="12">
        <v>1</v>
      </c>
      <c r="K6" s="12">
        <v>1</v>
      </c>
      <c r="L6" s="8">
        <v>-1</v>
      </c>
      <c r="M6" s="12"/>
    </row>
    <row r="7" spans="2:13" x14ac:dyDescent="0.25">
      <c r="B7" s="1" t="s">
        <v>15</v>
      </c>
      <c r="C7" s="6">
        <v>1</v>
      </c>
      <c r="D7" s="12">
        <v>-1</v>
      </c>
      <c r="E7" s="12">
        <v>1</v>
      </c>
      <c r="F7" s="12">
        <v>-1</v>
      </c>
      <c r="G7" s="12">
        <v>1</v>
      </c>
      <c r="H7" s="12">
        <v>1</v>
      </c>
      <c r="I7" s="12">
        <v>-1</v>
      </c>
      <c r="J7" s="12">
        <v>1</v>
      </c>
      <c r="K7" s="12">
        <v>-1</v>
      </c>
      <c r="L7" s="8">
        <v>1</v>
      </c>
      <c r="M7" s="12"/>
    </row>
    <row r="8" spans="2:13" x14ac:dyDescent="0.25">
      <c r="B8" s="1" t="s">
        <v>16</v>
      </c>
      <c r="C8" s="6">
        <v>2</v>
      </c>
      <c r="D8" s="12">
        <v>0</v>
      </c>
      <c r="E8" s="12">
        <v>-2</v>
      </c>
      <c r="F8" s="12">
        <v>0</v>
      </c>
      <c r="G8" s="12">
        <v>0</v>
      </c>
      <c r="H8" s="12">
        <v>2</v>
      </c>
      <c r="I8" s="12">
        <v>0</v>
      </c>
      <c r="J8" s="12">
        <v>-2</v>
      </c>
      <c r="K8" s="12">
        <v>0</v>
      </c>
      <c r="L8" s="8">
        <v>0</v>
      </c>
    </row>
    <row r="9" spans="2:13" x14ac:dyDescent="0.25">
      <c r="B9" s="1" t="s">
        <v>17</v>
      </c>
      <c r="C9" s="6">
        <v>1</v>
      </c>
      <c r="D9" s="12">
        <v>1</v>
      </c>
      <c r="E9" s="12">
        <v>1</v>
      </c>
      <c r="F9" s="12">
        <v>1</v>
      </c>
      <c r="G9" s="12">
        <v>1</v>
      </c>
      <c r="H9" s="12">
        <v>-1</v>
      </c>
      <c r="I9" s="12">
        <v>-1</v>
      </c>
      <c r="J9" s="12">
        <v>-1</v>
      </c>
      <c r="K9" s="12">
        <v>-1</v>
      </c>
      <c r="L9" s="8">
        <v>-1</v>
      </c>
    </row>
    <row r="10" spans="2:13" x14ac:dyDescent="0.25">
      <c r="B10" s="1" t="s">
        <v>18</v>
      </c>
      <c r="C10" s="6">
        <v>1</v>
      </c>
      <c r="D10" s="12">
        <v>1</v>
      </c>
      <c r="E10" s="12">
        <v>1</v>
      </c>
      <c r="F10" s="12">
        <v>-1</v>
      </c>
      <c r="G10" s="12">
        <v>-1</v>
      </c>
      <c r="H10" s="12">
        <v>-1</v>
      </c>
      <c r="I10" s="12">
        <v>-1</v>
      </c>
      <c r="J10" s="12">
        <v>-1</v>
      </c>
      <c r="K10" s="12">
        <v>1</v>
      </c>
      <c r="L10" s="8">
        <v>1</v>
      </c>
    </row>
    <row r="11" spans="2:13" x14ac:dyDescent="0.25">
      <c r="B11" s="1" t="s">
        <v>19</v>
      </c>
      <c r="C11" s="6">
        <v>1</v>
      </c>
      <c r="D11" s="12">
        <v>-1</v>
      </c>
      <c r="E11" s="12">
        <v>1</v>
      </c>
      <c r="F11" s="12">
        <v>1</v>
      </c>
      <c r="G11" s="12">
        <v>-1</v>
      </c>
      <c r="H11" s="12">
        <v>-1</v>
      </c>
      <c r="I11" s="12">
        <v>1</v>
      </c>
      <c r="J11" s="12">
        <v>-1</v>
      </c>
      <c r="K11" s="12">
        <v>-1</v>
      </c>
      <c r="L11" s="8">
        <v>1</v>
      </c>
    </row>
    <row r="12" spans="2:13" x14ac:dyDescent="0.25">
      <c r="B12" s="1" t="s">
        <v>20</v>
      </c>
      <c r="C12" s="6">
        <v>1</v>
      </c>
      <c r="D12" s="12">
        <v>-1</v>
      </c>
      <c r="E12" s="12">
        <v>1</v>
      </c>
      <c r="F12" s="12">
        <v>-1</v>
      </c>
      <c r="G12" s="12">
        <v>1</v>
      </c>
      <c r="H12" s="12">
        <v>-1</v>
      </c>
      <c r="I12" s="12">
        <v>1</v>
      </c>
      <c r="J12" s="12">
        <v>-1</v>
      </c>
      <c r="K12" s="12">
        <v>1</v>
      </c>
      <c r="L12" s="8">
        <v>-1</v>
      </c>
    </row>
    <row r="13" spans="2:13" x14ac:dyDescent="0.25">
      <c r="B13" s="1" t="s">
        <v>21</v>
      </c>
      <c r="C13" s="9">
        <v>2</v>
      </c>
      <c r="D13" s="10">
        <v>0</v>
      </c>
      <c r="E13" s="10">
        <v>-2</v>
      </c>
      <c r="F13" s="10">
        <v>0</v>
      </c>
      <c r="G13" s="10">
        <v>0</v>
      </c>
      <c r="H13" s="10">
        <v>-2</v>
      </c>
      <c r="I13" s="10">
        <v>0</v>
      </c>
      <c r="J13" s="10">
        <v>2</v>
      </c>
      <c r="K13" s="10">
        <v>0</v>
      </c>
      <c r="L13" s="11">
        <v>0</v>
      </c>
    </row>
    <row r="16" spans="2:13" ht="30" x14ac:dyDescent="0.25">
      <c r="B16" s="14" t="s">
        <v>29</v>
      </c>
      <c r="C16">
        <v>4</v>
      </c>
      <c r="D16">
        <v>0</v>
      </c>
      <c r="E16">
        <v>0</v>
      </c>
      <c r="F16">
        <v>0</v>
      </c>
      <c r="G16">
        <v>-2</v>
      </c>
      <c r="H16">
        <v>0</v>
      </c>
      <c r="I16">
        <v>0</v>
      </c>
      <c r="J16">
        <v>-4</v>
      </c>
      <c r="K16">
        <v>0</v>
      </c>
      <c r="L16">
        <v>2</v>
      </c>
    </row>
    <row r="17" spans="2:15" ht="30" x14ac:dyDescent="0.25">
      <c r="B17" s="15" t="s">
        <v>23</v>
      </c>
      <c r="C17">
        <f>C3</f>
        <v>1</v>
      </c>
      <c r="D17">
        <f>D3</f>
        <v>2</v>
      </c>
      <c r="E17">
        <f>E3</f>
        <v>1</v>
      </c>
      <c r="F17">
        <f>F3</f>
        <v>2</v>
      </c>
      <c r="G17">
        <f>G3</f>
        <v>2</v>
      </c>
      <c r="H17">
        <f>H3</f>
        <v>1</v>
      </c>
      <c r="I17">
        <f>I3</f>
        <v>2</v>
      </c>
      <c r="J17">
        <f>J3</f>
        <v>1</v>
      </c>
      <c r="K17">
        <f>K3</f>
        <v>2</v>
      </c>
      <c r="L17">
        <f>L3</f>
        <v>2</v>
      </c>
    </row>
    <row r="18" spans="2:15" x14ac:dyDescent="0.25">
      <c r="B18" s="15" t="s">
        <v>24</v>
      </c>
      <c r="C18">
        <f>C16*C17</f>
        <v>4</v>
      </c>
      <c r="D18">
        <f>D16*D17</f>
        <v>0</v>
      </c>
      <c r="E18">
        <f>E16*E17</f>
        <v>0</v>
      </c>
      <c r="F18">
        <f>F16*F17</f>
        <v>0</v>
      </c>
      <c r="G18">
        <f>G16*G17</f>
        <v>-4</v>
      </c>
      <c r="H18">
        <f>H16*H17</f>
        <v>0</v>
      </c>
      <c r="I18">
        <f>I16*I17</f>
        <v>0</v>
      </c>
      <c r="J18">
        <f>J16*J17</f>
        <v>-4</v>
      </c>
      <c r="K18">
        <f>K16*K17</f>
        <v>0</v>
      </c>
      <c r="L18">
        <f>L16*L17</f>
        <v>4</v>
      </c>
      <c r="N18" t="s">
        <v>30</v>
      </c>
    </row>
    <row r="20" spans="2:15" ht="30" x14ac:dyDescent="0.25">
      <c r="B20" s="15" t="s">
        <v>25</v>
      </c>
      <c r="M20" s="1" t="s">
        <v>26</v>
      </c>
      <c r="N20" s="1" t="s">
        <v>27</v>
      </c>
    </row>
    <row r="21" spans="2:15" x14ac:dyDescent="0.25">
      <c r="B21" s="1" t="s">
        <v>12</v>
      </c>
      <c r="C21">
        <f>C$18*C4</f>
        <v>4</v>
      </c>
      <c r="D21">
        <f t="shared" ref="D21:L21" si="0">D$18*D4</f>
        <v>0</v>
      </c>
      <c r="E21">
        <f t="shared" si="0"/>
        <v>0</v>
      </c>
      <c r="F21">
        <f t="shared" si="0"/>
        <v>0</v>
      </c>
      <c r="G21">
        <f t="shared" si="0"/>
        <v>-4</v>
      </c>
      <c r="H21">
        <f t="shared" si="0"/>
        <v>0</v>
      </c>
      <c r="I21">
        <f t="shared" si="0"/>
        <v>0</v>
      </c>
      <c r="J21">
        <f t="shared" si="0"/>
        <v>-4</v>
      </c>
      <c r="K21">
        <f t="shared" si="0"/>
        <v>0</v>
      </c>
      <c r="L21">
        <f t="shared" si="0"/>
        <v>4</v>
      </c>
      <c r="M21">
        <f>SUM(C21:L21)</f>
        <v>0</v>
      </c>
      <c r="N21">
        <f>M21/M$3</f>
        <v>0</v>
      </c>
      <c r="O21" s="1" t="s">
        <v>12</v>
      </c>
    </row>
    <row r="22" spans="2:15" x14ac:dyDescent="0.25">
      <c r="B22" s="1" t="s">
        <v>13</v>
      </c>
      <c r="C22">
        <f t="shared" ref="C22:L22" si="1">C$18*C5</f>
        <v>4</v>
      </c>
      <c r="D22">
        <f t="shared" si="1"/>
        <v>0</v>
      </c>
      <c r="E22">
        <f t="shared" si="1"/>
        <v>0</v>
      </c>
      <c r="F22">
        <f t="shared" si="1"/>
        <v>0</v>
      </c>
      <c r="G22">
        <f t="shared" si="1"/>
        <v>4</v>
      </c>
      <c r="H22">
        <f t="shared" si="1"/>
        <v>0</v>
      </c>
      <c r="I22">
        <f t="shared" si="1"/>
        <v>0</v>
      </c>
      <c r="J22">
        <f t="shared" si="1"/>
        <v>-4</v>
      </c>
      <c r="K22">
        <f t="shared" si="1"/>
        <v>0</v>
      </c>
      <c r="L22">
        <f t="shared" si="1"/>
        <v>-4</v>
      </c>
      <c r="M22">
        <f t="shared" ref="M22:M30" si="2">SUM(C22:L22)</f>
        <v>0</v>
      </c>
      <c r="N22">
        <f t="shared" ref="N22:N30" si="3">M22/M$3</f>
        <v>0</v>
      </c>
      <c r="O22" s="1" t="s">
        <v>13</v>
      </c>
    </row>
    <row r="23" spans="2:15" x14ac:dyDescent="0.25">
      <c r="B23" s="1" t="s">
        <v>14</v>
      </c>
      <c r="C23">
        <f t="shared" ref="C23:L23" si="4">C$18*C6</f>
        <v>4</v>
      </c>
      <c r="D23">
        <f t="shared" si="4"/>
        <v>0</v>
      </c>
      <c r="E23">
        <f t="shared" si="4"/>
        <v>0</v>
      </c>
      <c r="F23">
        <f t="shared" si="4"/>
        <v>0</v>
      </c>
      <c r="G23">
        <f t="shared" si="4"/>
        <v>4</v>
      </c>
      <c r="H23">
        <f t="shared" si="4"/>
        <v>0</v>
      </c>
      <c r="I23">
        <f t="shared" si="4"/>
        <v>0</v>
      </c>
      <c r="J23">
        <f t="shared" si="4"/>
        <v>-4</v>
      </c>
      <c r="K23">
        <f t="shared" si="4"/>
        <v>0</v>
      </c>
      <c r="L23">
        <f t="shared" si="4"/>
        <v>-4</v>
      </c>
      <c r="M23">
        <f t="shared" si="2"/>
        <v>0</v>
      </c>
      <c r="N23">
        <f t="shared" si="3"/>
        <v>0</v>
      </c>
      <c r="O23" s="1" t="s">
        <v>28</v>
      </c>
    </row>
    <row r="24" spans="2:15" x14ac:dyDescent="0.25">
      <c r="B24" s="1" t="s">
        <v>15</v>
      </c>
      <c r="C24">
        <f t="shared" ref="C24:L24" si="5">C$18*C7</f>
        <v>4</v>
      </c>
      <c r="D24">
        <f t="shared" si="5"/>
        <v>0</v>
      </c>
      <c r="E24">
        <f t="shared" si="5"/>
        <v>0</v>
      </c>
      <c r="F24">
        <f t="shared" si="5"/>
        <v>0</v>
      </c>
      <c r="G24">
        <f t="shared" si="5"/>
        <v>-4</v>
      </c>
      <c r="H24">
        <f t="shared" si="5"/>
        <v>0</v>
      </c>
      <c r="I24">
        <f t="shared" si="5"/>
        <v>0</v>
      </c>
      <c r="J24">
        <f t="shared" si="5"/>
        <v>-4</v>
      </c>
      <c r="K24">
        <f t="shared" si="5"/>
        <v>0</v>
      </c>
      <c r="L24">
        <f t="shared" si="5"/>
        <v>4</v>
      </c>
      <c r="M24">
        <f t="shared" si="2"/>
        <v>0</v>
      </c>
      <c r="N24">
        <f t="shared" si="3"/>
        <v>0</v>
      </c>
      <c r="O24" s="1" t="s">
        <v>15</v>
      </c>
    </row>
    <row r="25" spans="2:15" x14ac:dyDescent="0.25">
      <c r="B25" s="1" t="s">
        <v>16</v>
      </c>
      <c r="C25">
        <f t="shared" ref="C25:L25" si="6">C$18*C8</f>
        <v>8</v>
      </c>
      <c r="D25">
        <f t="shared" si="6"/>
        <v>0</v>
      </c>
      <c r="E25">
        <f t="shared" si="6"/>
        <v>0</v>
      </c>
      <c r="F25">
        <f t="shared" si="6"/>
        <v>0</v>
      </c>
      <c r="G25">
        <f t="shared" si="6"/>
        <v>0</v>
      </c>
      <c r="H25">
        <f t="shared" si="6"/>
        <v>0</v>
      </c>
      <c r="I25">
        <f t="shared" si="6"/>
        <v>0</v>
      </c>
      <c r="J25">
        <f t="shared" si="6"/>
        <v>8</v>
      </c>
      <c r="K25">
        <f t="shared" si="6"/>
        <v>0</v>
      </c>
      <c r="L25">
        <f t="shared" si="6"/>
        <v>0</v>
      </c>
      <c r="M25">
        <f t="shared" si="2"/>
        <v>16</v>
      </c>
      <c r="N25">
        <f t="shared" si="3"/>
        <v>1</v>
      </c>
      <c r="O25" s="1" t="s">
        <v>16</v>
      </c>
    </row>
    <row r="26" spans="2:15" x14ac:dyDescent="0.25">
      <c r="B26" s="1" t="s">
        <v>17</v>
      </c>
      <c r="C26">
        <f t="shared" ref="C26:L26" si="7">C$18*C9</f>
        <v>4</v>
      </c>
      <c r="D26">
        <f t="shared" si="7"/>
        <v>0</v>
      </c>
      <c r="E26">
        <f t="shared" si="7"/>
        <v>0</v>
      </c>
      <c r="F26">
        <f t="shared" si="7"/>
        <v>0</v>
      </c>
      <c r="G26">
        <f t="shared" si="7"/>
        <v>-4</v>
      </c>
      <c r="H26">
        <f t="shared" si="7"/>
        <v>0</v>
      </c>
      <c r="I26">
        <f t="shared" si="7"/>
        <v>0</v>
      </c>
      <c r="J26">
        <f t="shared" si="7"/>
        <v>4</v>
      </c>
      <c r="K26">
        <f t="shared" si="7"/>
        <v>0</v>
      </c>
      <c r="L26">
        <f t="shared" si="7"/>
        <v>-4</v>
      </c>
      <c r="M26">
        <f t="shared" si="2"/>
        <v>0</v>
      </c>
      <c r="N26">
        <f t="shared" si="3"/>
        <v>0</v>
      </c>
      <c r="O26" s="1" t="s">
        <v>17</v>
      </c>
    </row>
    <row r="27" spans="2:15" x14ac:dyDescent="0.25">
      <c r="B27" s="1" t="s">
        <v>18</v>
      </c>
      <c r="C27">
        <f t="shared" ref="C27:L27" si="8">C$18*C10</f>
        <v>4</v>
      </c>
      <c r="D27">
        <f t="shared" si="8"/>
        <v>0</v>
      </c>
      <c r="E27">
        <f t="shared" si="8"/>
        <v>0</v>
      </c>
      <c r="F27">
        <f t="shared" si="8"/>
        <v>0</v>
      </c>
      <c r="G27">
        <f>G$18*G10</f>
        <v>4</v>
      </c>
      <c r="H27">
        <f t="shared" si="8"/>
        <v>0</v>
      </c>
      <c r="I27">
        <f t="shared" si="8"/>
        <v>0</v>
      </c>
      <c r="J27">
        <f t="shared" si="8"/>
        <v>4</v>
      </c>
      <c r="K27">
        <f t="shared" si="8"/>
        <v>0</v>
      </c>
      <c r="L27">
        <f t="shared" si="8"/>
        <v>4</v>
      </c>
      <c r="M27">
        <f t="shared" si="2"/>
        <v>16</v>
      </c>
      <c r="N27">
        <f t="shared" si="3"/>
        <v>1</v>
      </c>
      <c r="O27" s="1" t="s">
        <v>18</v>
      </c>
    </row>
    <row r="28" spans="2:15" x14ac:dyDescent="0.25">
      <c r="B28" s="1" t="s">
        <v>19</v>
      </c>
      <c r="C28">
        <f t="shared" ref="C28:L28" si="9">C$18*C11</f>
        <v>4</v>
      </c>
      <c r="D28">
        <f t="shared" si="9"/>
        <v>0</v>
      </c>
      <c r="E28">
        <f t="shared" si="9"/>
        <v>0</v>
      </c>
      <c r="F28">
        <f t="shared" si="9"/>
        <v>0</v>
      </c>
      <c r="G28">
        <f t="shared" si="9"/>
        <v>4</v>
      </c>
      <c r="H28">
        <f t="shared" si="9"/>
        <v>0</v>
      </c>
      <c r="I28">
        <f t="shared" si="9"/>
        <v>0</v>
      </c>
      <c r="J28">
        <f t="shared" si="9"/>
        <v>4</v>
      </c>
      <c r="K28">
        <f t="shared" si="9"/>
        <v>0</v>
      </c>
      <c r="L28">
        <f t="shared" si="9"/>
        <v>4</v>
      </c>
      <c r="M28">
        <f t="shared" si="2"/>
        <v>16</v>
      </c>
      <c r="N28">
        <f t="shared" si="3"/>
        <v>1</v>
      </c>
      <c r="O28" s="1" t="s">
        <v>19</v>
      </c>
    </row>
    <row r="29" spans="2:15" x14ac:dyDescent="0.25">
      <c r="B29" s="1" t="s">
        <v>20</v>
      </c>
      <c r="C29">
        <f t="shared" ref="C29:L29" si="10">C$18*C12</f>
        <v>4</v>
      </c>
      <c r="D29">
        <f t="shared" si="10"/>
        <v>0</v>
      </c>
      <c r="E29">
        <f t="shared" si="10"/>
        <v>0</v>
      </c>
      <c r="F29">
        <f t="shared" si="10"/>
        <v>0</v>
      </c>
      <c r="G29">
        <f t="shared" si="10"/>
        <v>-4</v>
      </c>
      <c r="H29">
        <f t="shared" si="10"/>
        <v>0</v>
      </c>
      <c r="I29">
        <f t="shared" si="10"/>
        <v>0</v>
      </c>
      <c r="J29">
        <f t="shared" si="10"/>
        <v>4</v>
      </c>
      <c r="K29">
        <f t="shared" si="10"/>
        <v>0</v>
      </c>
      <c r="L29">
        <f t="shared" si="10"/>
        <v>-4</v>
      </c>
      <c r="M29">
        <f t="shared" si="2"/>
        <v>0</v>
      </c>
      <c r="N29">
        <f t="shared" si="3"/>
        <v>0</v>
      </c>
      <c r="O29" s="1" t="s">
        <v>20</v>
      </c>
    </row>
    <row r="30" spans="2:15" x14ac:dyDescent="0.25">
      <c r="B30" s="1" t="s">
        <v>21</v>
      </c>
      <c r="C30">
        <f t="shared" ref="C30:L30" si="11">C$18*C13</f>
        <v>8</v>
      </c>
      <c r="D30">
        <f t="shared" si="11"/>
        <v>0</v>
      </c>
      <c r="E30">
        <f t="shared" si="11"/>
        <v>0</v>
      </c>
      <c r="F30">
        <f t="shared" si="11"/>
        <v>0</v>
      </c>
      <c r="G30">
        <f t="shared" si="11"/>
        <v>0</v>
      </c>
      <c r="H30">
        <f t="shared" si="11"/>
        <v>0</v>
      </c>
      <c r="I30">
        <f t="shared" si="11"/>
        <v>0</v>
      </c>
      <c r="J30">
        <f t="shared" si="11"/>
        <v>-8</v>
      </c>
      <c r="K30">
        <f t="shared" si="11"/>
        <v>0</v>
      </c>
      <c r="L30">
        <f t="shared" si="11"/>
        <v>0</v>
      </c>
      <c r="M30">
        <f t="shared" si="2"/>
        <v>0</v>
      </c>
      <c r="N30">
        <f t="shared" si="3"/>
        <v>0</v>
      </c>
      <c r="O30" s="1" t="s">
        <v>21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Cyclobutadiene pi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Fionn Ferreira</dc:creator>
  <cp:lastModifiedBy>Fionn Ferreira</cp:lastModifiedBy>
  <dcterms:created xsi:type="dcterms:W3CDTF">2023-01-25T15:51:13Z</dcterms:created>
  <dcterms:modified xsi:type="dcterms:W3CDTF">2023-01-25T16:37:27Z</dcterms:modified>
</cp:coreProperties>
</file>